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http://treassp19/sites/taxation/propadmin/Equalization/Table Version (Web)/2024/"/>
    </mc:Choice>
  </mc:AlternateContent>
  <bookViews>
    <workbookView xWindow="120" yWindow="120" windowWidth="9375" windowHeight="4455"/>
  </bookViews>
  <sheets>
    <sheet name="Equalization Table" sheetId="1" r:id="rId1"/>
  </sheets>
  <definedNames>
    <definedName name="_Fill" hidden="1">'Equalization Table'!#REF!</definedName>
    <definedName name="_xlnm.Print_Area" localSheetId="0">'Equalization Table'!$A$1:$AN$45</definedName>
    <definedName name="_xlnm.Print_Titles" localSheetId="0">'Equalization Table'!$A:$D,'Equalization Table'!$1:$14</definedName>
  </definedNames>
  <calcPr calcId="162913"/>
</workbook>
</file>

<file path=xl/calcChain.xml><?xml version="1.0" encoding="utf-8"?>
<calcChain xmlns="http://schemas.openxmlformats.org/spreadsheetml/2006/main">
  <c r="AD2" i="1" l="1"/>
  <c r="P2" i="1"/>
</calcChain>
</file>

<file path=xl/sharedStrings.xml><?xml version="1.0" encoding="utf-8"?>
<sst xmlns="http://schemas.openxmlformats.org/spreadsheetml/2006/main" count="172" uniqueCount="132">
  <si>
    <t>01</t>
  </si>
  <si>
    <t>02</t>
  </si>
  <si>
    <t>03</t>
  </si>
  <si>
    <t>04</t>
  </si>
  <si>
    <t>05</t>
  </si>
  <si>
    <t>E</t>
  </si>
  <si>
    <t>Real Property Exclusive of Class II Railroad Property</t>
  </si>
  <si>
    <t>Aggregate Assessed Value</t>
  </si>
  <si>
    <t>Real Property Ratio of Aggregate Assessed to Aggregate True Value</t>
  </si>
  <si>
    <t xml:space="preserve">Preceding Year General Tax Rate </t>
  </si>
  <si>
    <t>Real Property Ratio of Aggregate Assessed to Aggregate True</t>
  </si>
  <si>
    <t xml:space="preserve">Taxable % Level (The Lower of the County % Assessment Level or the Pre-Tax Year's School Aid District Ratio) </t>
  </si>
  <si>
    <t>1A</t>
  </si>
  <si>
    <t>1B</t>
  </si>
  <si>
    <t>1C</t>
  </si>
  <si>
    <t>1D</t>
  </si>
  <si>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</si>
  <si>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</si>
  <si>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</si>
  <si>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</si>
  <si>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</si>
  <si>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</si>
  <si>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</si>
  <si>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</si>
  <si>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</si>
  <si>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</si>
  <si>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4A</t>
  </si>
  <si>
    <t>4B</t>
  </si>
  <si>
    <t>4C</t>
  </si>
  <si>
    <t>TOTAL</t>
  </si>
  <si>
    <t>Assumed Equalized Value In Lieu Tax Payment</t>
  </si>
  <si>
    <t>Aggregate Assessed Value (Excluding Limited Exemptions and Abatements)</t>
  </si>
  <si>
    <t xml:space="preserve">A </t>
  </si>
  <si>
    <t xml:space="preserve">B 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</si>
  <si>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</si>
  <si>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</si>
  <si>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</si>
  <si>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</si>
  <si>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</si>
  <si>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</si>
  <si>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</si>
  <si>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</si>
  <si>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</si>
  <si>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</si>
  <si>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foot notes</t>
  </si>
  <si>
    <t>Municipality</t>
  </si>
  <si>
    <t>Assessed Values of Limited Exemptions and Abatements</t>
  </si>
  <si>
    <t>Equalization of Replacement Revenues Under PL 1966 C 135 as amended</t>
  </si>
  <si>
    <t>Deduct True Value of Real Property Exclusive of Class II Railroad Property Where the Taxes are in Default and Liens Unenforceable                                   (C 168, PL 1974)</t>
  </si>
  <si>
    <t>Net Amount of (Col 1D + Col 2E + Col 3E - Col 4C + Col 5)</t>
  </si>
  <si>
    <t>Aggregate True Value                                                 (Col 1A/ Col 1B)</t>
  </si>
  <si>
    <t>Amount By Which Col1A Should be Increased or Decreased to Correspond to Col 1C</t>
  </si>
  <si>
    <t>Aggregate Equalized Valuation                                            (Col 2C * Col 2B)</t>
  </si>
  <si>
    <t>Business Personal Property Replacement Revenue Received during Preceding Year (PL 1966 C 135 as amended)</t>
  </si>
  <si>
    <t>Assumed  Equalized Value of Amount in                                           Col 3C                                          (Col 3C / Col 3D)</t>
  </si>
  <si>
    <t>Transfer to Col 10 County Abstract of Ratables</t>
  </si>
  <si>
    <t>Aggregate True Value 
(Col 2A / Col 2B)</t>
  </si>
  <si>
    <t>Capitalization of Replacement Revenues 
(Col 3A / Col 3B)</t>
  </si>
  <si>
    <t>Real Property Ratio of Aggregate Assessed Value to Aggregate True Value (Preceding Year County Equalization Ratio Col 1B in the County Equalization Table)  PL 1971 C 32</t>
  </si>
  <si>
    <t>Aggregate True Value 
(Col 4A / Col 4B)</t>
  </si>
  <si>
    <t>Pollution Control N.J.S.A. 54:4-3.56</t>
  </si>
  <si>
    <t>Dwelling Exemption N.J.S.A. 40A:21-5</t>
  </si>
  <si>
    <t>Dwelling Abatement  N.J.S.A. 40A:21-5</t>
  </si>
  <si>
    <t>New Dwelling Conversion Exemption  N.J.S.A. 40A:21-5</t>
  </si>
  <si>
    <t>New Dwelling Conversion Abatement  N.J.S.A. 40A:21-5</t>
  </si>
  <si>
    <t>Multi-Family Dwelling Exemption  N.J.S.A. 40A:21-6</t>
  </si>
  <si>
    <t>Multi-Family Dwelling Abatement  N.J.S.A. 40A:21-6</t>
  </si>
  <si>
    <t>Commercial &amp; Industrial Exemption  N.J.S.A. 40A:21-7</t>
  </si>
  <si>
    <t>Water Sewer Facility  N.J.S.A. 54:4-3.59</t>
  </si>
  <si>
    <t>Fallout Shelter N.J.S.A. 54:4-3.48</t>
  </si>
  <si>
    <t>Business Personal Property Locally Assessed N.J.S.A. 54:4-2.47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</si>
  <si>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</si>
  <si>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</si>
  <si>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</si>
  <si>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</si>
  <si>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</si>
  <si>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</si>
  <si>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</si>
  <si>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</si>
  <si>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</si>
  <si>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</si>
  <si>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</si>
  <si>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</si>
  <si>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</si>
  <si>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</si>
  <si>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</si>
  <si>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</si>
  <si>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</si>
  <si>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</si>
  <si>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</si>
  <si>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WASHINGTON TWP</t>
  </si>
  <si>
    <t>N</t>
  </si>
  <si>
    <t xml:space="preserve">R - Revaluation   r - Reassessment  A - Approximation  F - Fiscal Town  E - Excludes Special Exemption </t>
  </si>
  <si>
    <t xml:space="preserve">R - Revaluation   r - Reassessment  A - Approximation  F - Fiscal Town  E - Excludes Special Exemption  </t>
  </si>
  <si>
    <t>In Lieu True Value                     (C 441 PL 1991) N.J.S.A. 40A:21-1 et seq.</t>
  </si>
  <si>
    <t>(N.J.S.A. 54:1-35.2)</t>
  </si>
  <si>
    <t>FRANKLIN TWP</t>
  </si>
  <si>
    <t>MONROE TWP</t>
  </si>
  <si>
    <t>CLAYTON BORO</t>
  </si>
  <si>
    <t>DEPTFORD TWP</t>
  </si>
  <si>
    <t>EAST GREENWICH TWP</t>
  </si>
  <si>
    <t>ELK TWP</t>
  </si>
  <si>
    <t>GLASSBORO BORO</t>
  </si>
  <si>
    <t>GREENWICH TWP</t>
  </si>
  <si>
    <t>HARRISON TWP</t>
  </si>
  <si>
    <t>LOGAN TWP</t>
  </si>
  <si>
    <t>MANTUA TWP</t>
  </si>
  <si>
    <t>NATIONAL PARK BORO</t>
  </si>
  <si>
    <t>NEWFIELD BORO</t>
  </si>
  <si>
    <t>PAULSBORO BORO</t>
  </si>
  <si>
    <t>PITMAN BORO</t>
  </si>
  <si>
    <t>SO HARRISON TWP</t>
  </si>
  <si>
    <t>SWEDESBORO BORO</t>
  </si>
  <si>
    <t>WENONAH BORO</t>
  </si>
  <si>
    <t>WEST DEPTFORD TWP</t>
  </si>
  <si>
    <t>WESTVILLE BORO</t>
  </si>
  <si>
    <t>WOODBURY CITY</t>
  </si>
  <si>
    <t>WOODBURY HEIGHTS BORO</t>
  </si>
  <si>
    <t>WOOLWICH TWP</t>
  </si>
  <si>
    <t>Amount By Which Col 2A Should be Increased or Decreased to Correspond to Col 2D</t>
  </si>
  <si>
    <t>UEZ Residential Abatement  N.J.S.A. 54:4-3.139</t>
  </si>
  <si>
    <t>O</t>
  </si>
  <si>
    <t>P</t>
  </si>
  <si>
    <t>Q</t>
  </si>
  <si>
    <t>Fire Suppression N.J.S.A. 
54:4-3.13</t>
  </si>
  <si>
    <t>Renewable Energy
N.J.S.A. 54:4-3.113a - 113g</t>
  </si>
  <si>
    <t>Home Improvement
Only to be used until year 2000 (Repealed) 
R.S.54:4-3.95</t>
  </si>
  <si>
    <t>Multi-Family Dwelling
Only to be used until year 2000 (Repealed) 
R.S.54:4-3.121</t>
  </si>
  <si>
    <t>Class 4 Abatement
Only to be used until year 2000 (Repealed)
R.S.54:4-3.72</t>
  </si>
  <si>
    <t xml:space="preserve">Total Value (Sum of A Through P) </t>
  </si>
  <si>
    <t>RE</t>
  </si>
  <si>
    <t>Final Equalization Table, County of Gloucester for the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</si>
</sst>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#,##0.00000000000000"/>
    <numFmt numFmtId="166" formatCode="_(* #,##0_);_(* \(#,##0\);_(* &quot;-&quot;??_);_(@_)"/>
    <numFmt numFmtId="167" formatCode="0.000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4" fontId="0" fillId="2" borderId="0" xfId="0" applyNumberForma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2" fillId="2" borderId="0" xfId="0" quotePrefix="1" applyFont="1" applyFill="1" applyAlignment="1">
      <alignment horizontal="left"/>
    </xf>
    <xf numFmtId="3" fontId="2" fillId="2" borderId="0" xfId="0" quotePrefix="1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0" fillId="2" borderId="2" xfId="0" quotePrefix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0" xfId="0" applyFont="1" applyFill="1"/>
    <xf numFmtId="0" fontId="0" fillId="2" borderId="5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right" vertical="center"/>
    </xf>
    <xf numFmtId="49" fontId="0" fillId="2" borderId="5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Protection="1">
      <protection locked="0"/>
    </xf>
    <xf numFmtId="0" fontId="0" fillId="0" borderId="2" xfId="0" applyBorder="1" applyProtection="1">
      <protection locked="0"/>
    </xf>
    <xf numFmtId="0" fontId="2" fillId="2" borderId="0" xfId="0" applyFont="1" applyFill="1" applyProtection="1">
      <protection locked="0"/>
    </xf>
    <xf numFmtId="3" fontId="2" fillId="2" borderId="1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0" fillId="0" borderId="2" xfId="0" applyBorder="1" applyProtection="1"/>
    <xf numFmtId="37" fontId="0" fillId="2" borderId="0" xfId="0" applyNumberFormat="1" applyFill="1"/>
    <xf numFmtId="37" fontId="0" fillId="2" borderId="3" xfId="0" applyNumberFormat="1" applyFill="1" applyBorder="1" applyAlignment="1">
      <alignment horizontal="center" vertical="center" wrapText="1"/>
    </xf>
    <xf numFmtId="37" fontId="0" fillId="0" borderId="6" xfId="1" applyNumberFormat="1" applyFont="1" applyFill="1" applyBorder="1" applyAlignment="1">
      <alignment horizontal="right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166" fontId="0" fillId="0" borderId="2" xfId="1" applyNumberFormat="1" applyFont="1" applyFill="1" applyBorder="1" applyAlignment="1">
      <alignment horizontal="right" vertical="center" wrapText="1"/>
    </xf>
    <xf numFmtId="166" fontId="0" fillId="0" borderId="2" xfId="0" applyNumberFormat="1" applyFill="1" applyBorder="1" applyAlignment="1">
      <alignment horizontal="right" vertical="center" wrapText="1"/>
    </xf>
    <xf numFmtId="37" fontId="0" fillId="0" borderId="2" xfId="1" applyNumberFormat="1" applyFont="1" applyFill="1" applyBorder="1" applyAlignment="1">
      <alignment horizontal="right" vertical="center" wrapText="1"/>
    </xf>
    <xf numFmtId="43" fontId="0" fillId="0" borderId="2" xfId="1" applyFont="1" applyFill="1" applyBorder="1" applyAlignment="1">
      <alignment horizontal="right" vertical="center" wrapText="1"/>
    </xf>
    <xf numFmtId="167" fontId="0" fillId="0" borderId="2" xfId="0" applyNumberFormat="1" applyFill="1" applyBorder="1" applyAlignment="1">
      <alignment horizontal="right" vertical="center" wrapText="1"/>
    </xf>
    <xf numFmtId="166" fontId="0" fillId="0" borderId="2" xfId="0" applyNumberFormat="1" applyFill="1" applyBorder="1" applyAlignment="1">
      <alignment horizontal="center" vertical="center" wrapText="1"/>
    </xf>
    <xf numFmtId="37" fontId="0" fillId="0" borderId="2" xfId="1" applyNumberFormat="1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167" fontId="1" fillId="0" borderId="2" xfId="0" applyNumberFormat="1" applyFont="1" applyFill="1" applyBorder="1" applyAlignment="1">
      <alignment horizontal="right" vertical="center" wrapText="1"/>
    </xf>
    <xf numFmtId="37" fontId="1" fillId="0" borderId="6" xfId="1" applyNumberFormat="1" applyFont="1" applyFill="1" applyBorder="1" applyAlignment="1">
      <alignment horizontal="right" vertical="center" wrapText="1"/>
    </xf>
    <xf numFmtId="3" fontId="0" fillId="0" borderId="0" xfId="0" applyNumberFormat="1" applyFill="1" applyAlignment="1">
      <alignment horizontal="right"/>
    </xf>
    <xf numFmtId="2" fontId="0" fillId="0" borderId="0" xfId="0" applyNumberFormat="1" applyFill="1"/>
    <xf numFmtId="4" fontId="0" fillId="0" borderId="0" xfId="0" applyNumberFormat="1" applyFill="1" applyAlignment="1">
      <alignment horizontal="right"/>
    </xf>
    <xf numFmtId="164" fontId="0" fillId="0" borderId="0" xfId="0" applyNumberFormat="1" applyFill="1"/>
    <xf numFmtId="3" fontId="0" fillId="0" borderId="0" xfId="0" applyNumberFormat="1" applyFill="1"/>
    <xf numFmtId="4" fontId="0" fillId="0" borderId="0" xfId="0" applyNumberFormat="1" applyFill="1"/>
    <xf numFmtId="0" fontId="0" fillId="0" borderId="0" xfId="0" applyFill="1"/>
    <xf numFmtId="37" fontId="0" fillId="0" borderId="0" xfId="0" applyNumberFormat="1" applyFill="1"/>
    <xf numFmtId="0" fontId="2" fillId="0" borderId="0" xfId="0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0" fillId="0" borderId="7" xfId="0" applyNumberFormat="1" applyFill="1" applyBorder="1" applyAlignment="1">
      <alignment horizontal="right"/>
    </xf>
    <xf numFmtId="3" fontId="0" fillId="0" borderId="7" xfId="0" applyNumberFormat="1" applyFill="1" applyBorder="1"/>
    <xf numFmtId="4" fontId="0" fillId="0" borderId="7" xfId="0" applyNumberFormat="1" applyFill="1" applyBorder="1" applyAlignment="1">
      <alignment horizontal="right"/>
    </xf>
    <xf numFmtId="4" fontId="0" fillId="0" borderId="7" xfId="0" applyNumberFormat="1" applyFill="1" applyBorder="1"/>
    <xf numFmtId="37" fontId="0" fillId="0" borderId="7" xfId="0" applyNumberFormat="1" applyFill="1" applyBorder="1"/>
    <xf numFmtId="3" fontId="0" fillId="0" borderId="7" xfId="0" applyNumberFormat="1" applyFill="1" applyBorder="1" applyAlignment="1">
      <alignment horizontal="center"/>
    </xf>
    <xf numFmtId="165" fontId="0" fillId="0" borderId="0" xfId="0" applyNumberForma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3" fontId="3" fillId="0" borderId="0" xfId="0" applyNumberFormat="1" applyFont="1" applyFill="1"/>
    <xf numFmtId="3" fontId="3" fillId="0" borderId="0" xfId="0" applyNumberFormat="1" applyFont="1" applyFill="1" applyAlignment="1"/>
    <xf numFmtId="0" fontId="3" fillId="0" borderId="0" xfId="0" applyFont="1" applyFill="1"/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38" fontId="0" fillId="0" borderId="0" xfId="0" applyNumberFormat="1" applyFill="1" applyAlignment="1">
      <alignment horizontal="right"/>
    </xf>
    <xf numFmtId="38" fontId="0" fillId="0" borderId="7" xfId="0" applyNumberFormat="1" applyFill="1" applyBorder="1" applyAlignment="1">
      <alignment horizontal="right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37" fontId="0" fillId="2" borderId="2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44" fontId="0" fillId="2" borderId="2" xfId="2" applyFon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>
      <alignment horizontal="center" vertical="center" wrapText="1"/>
    </xf>
    <xf numFmtId="37" fontId="0" fillId="0" borderId="2" xfId="0" applyNumberFormat="1" applyFill="1" applyBorder="1" applyAlignment="1">
      <alignment horizontal="right" vertical="center" wrapText="1"/>
    </xf>
    <xf numFmtId="37" fontId="0" fillId="0" borderId="2" xfId="0" applyNumberForma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58"/>
  <sheetViews>
    <sheetView showGridLines="0" tabSelected="1" zoomScaleNormal="100" workbookViewId="0"/>
  </sheetViews>
  <sheetFormatPr defaultColWidth="9.140625" defaultRowHeight="12.75" x14ac:dyDescent="0.2"/>
  <cols>
    <col min="1" max="1" width="3.42578125" style="3" bestFit="1" customWidth="1"/>
    <col min="2" max="2" width="3" style="2" bestFit="1" customWidth="1"/>
    <col min="3" max="3" width="6.140625" style="3" customWidth="1"/>
    <col min="4" max="4" width="35.28515625" style="23" bestFit="1" customWidth="1"/>
    <col min="5" max="5" width="16.140625" style="3" customWidth="1"/>
    <col min="6" max="6" width="17.85546875" style="3" customWidth="1"/>
    <col min="7" max="7" width="16.7109375" style="3" customWidth="1"/>
    <col min="8" max="8" width="19.28515625" style="3" customWidth="1"/>
    <col min="9" max="9" width="15.28515625" style="3" customWidth="1"/>
    <col min="10" max="10" width="19.85546875" style="3" customWidth="1"/>
    <col min="11" max="11" width="16" style="3" customWidth="1"/>
    <col min="12" max="12" width="15.42578125" style="3" customWidth="1"/>
    <col min="13" max="13" width="14" style="3" customWidth="1"/>
    <col min="14" max="14" width="18.5703125" style="3" customWidth="1"/>
    <col min="15" max="15" width="11.7109375" style="3" customWidth="1"/>
    <col min="16" max="16" width="15.7109375" style="3" customWidth="1"/>
    <col min="17" max="17" width="19.28515625" style="3" customWidth="1"/>
    <col min="18" max="18" width="15.5703125" style="3" customWidth="1"/>
    <col min="19" max="19" width="11.42578125" style="3" customWidth="1"/>
    <col min="20" max="20" width="14" style="3" customWidth="1"/>
    <col min="21" max="21" width="14.85546875" style="3" customWidth="1"/>
    <col min="22" max="22" width="16" style="3" customWidth="1"/>
    <col min="23" max="23" width="13.7109375" style="29" customWidth="1"/>
    <col min="24" max="27" width="11" style="3" customWidth="1"/>
    <col min="28" max="28" width="11.28515625" style="3" customWidth="1"/>
    <col min="29" max="29" width="10" style="3" customWidth="1"/>
    <col min="30" max="30" width="11.42578125" style="3" customWidth="1"/>
    <col min="31" max="31" width="10.7109375" style="3" customWidth="1"/>
    <col min="32" max="32" width="13.140625" style="3" customWidth="1"/>
    <col min="33" max="33" width="11.42578125" style="3" customWidth="1"/>
    <col min="34" max="34" width="11.140625" style="3" customWidth="1"/>
    <col min="35" max="35" width="10.140625" style="3" customWidth="1"/>
    <col min="36" max="36" width="11.5703125" style="3" customWidth="1"/>
    <col min="37" max="38" width="12" style="3" customWidth="1"/>
    <col min="39" max="39" width="11.28515625" style="3" customWidth="1"/>
    <col min="40" max="40" width="12" style="3" customWidth="1"/>
    <col min="41" max="16384" width="9.140625" style="3"/>
  </cols>
  <sheetData>
    <row r="2" spans="1:49" ht="15" x14ac:dyDescent="0.2">
      <c r="G2" s="17"/>
      <c r="H2" s="22" t="s">
        <v>131</v>
      </c>
      <c r="P2" s="3" t="str">
        <f>H2</f>
        <v>Final Equalization Table, County of Gloucester for the year 2024</v>
      </c>
      <c r="AD2" s="3" t="str">
        <f>H2</f>
        <v>Final Equalization Table, County of Gloucester for the year 2024</v>
      </c>
    </row>
    <row r="5" spans="1:49" ht="27.6" customHeight="1" x14ac:dyDescent="0.2">
      <c r="E5" s="74" t="s">
        <v>6</v>
      </c>
      <c r="F5" s="74"/>
      <c r="G5" s="74"/>
      <c r="H5" s="74"/>
      <c r="I5" s="73" t="s">
        <v>70</v>
      </c>
      <c r="J5" s="73"/>
      <c r="K5" s="73"/>
      <c r="L5" s="73"/>
      <c r="M5" s="73"/>
      <c r="N5" s="74" t="s">
        <v>47</v>
      </c>
      <c r="O5" s="74"/>
      <c r="P5" s="74"/>
      <c r="Q5" s="74"/>
      <c r="R5" s="74"/>
      <c r="S5" s="73" t="s">
        <v>48</v>
      </c>
      <c r="T5" s="73"/>
      <c r="U5" s="73"/>
      <c r="V5" s="73" t="s">
        <v>30</v>
      </c>
      <c r="W5" s="75" t="s">
        <v>49</v>
      </c>
    </row>
    <row r="6" spans="1:49" ht="28.15" customHeight="1" x14ac:dyDescent="0.2">
      <c r="E6" s="74"/>
      <c r="F6" s="74"/>
      <c r="G6" s="74"/>
      <c r="H6" s="74"/>
      <c r="I6" s="73"/>
      <c r="J6" s="73"/>
      <c r="K6" s="73"/>
      <c r="L6" s="73"/>
      <c r="M6" s="73"/>
      <c r="N6" s="74"/>
      <c r="O6" s="74"/>
      <c r="P6" s="74"/>
      <c r="Q6" s="74"/>
      <c r="R6" s="74"/>
      <c r="S6" s="73"/>
      <c r="T6" s="73"/>
      <c r="U6" s="73"/>
      <c r="V6" s="73"/>
      <c r="W6" s="75"/>
    </row>
    <row r="7" spans="1:49" ht="12.75" customHeight="1" x14ac:dyDescent="0.2">
      <c r="E7" s="74"/>
      <c r="F7" s="74"/>
      <c r="G7" s="74"/>
      <c r="H7" s="74"/>
      <c r="I7" s="73"/>
      <c r="J7" s="73"/>
      <c r="K7" s="73"/>
      <c r="L7" s="73"/>
      <c r="M7" s="73"/>
      <c r="N7" s="74"/>
      <c r="O7" s="74"/>
      <c r="P7" s="74"/>
      <c r="Q7" s="74"/>
      <c r="R7" s="74"/>
      <c r="S7" s="73"/>
      <c r="T7" s="73"/>
      <c r="U7" s="73"/>
      <c r="V7" s="73"/>
      <c r="W7" s="75"/>
      <c r="X7" s="76" t="s">
        <v>46</v>
      </c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8"/>
    </row>
    <row r="8" spans="1:49" x14ac:dyDescent="0.2">
      <c r="E8" s="13" t="s">
        <v>12</v>
      </c>
      <c r="F8" s="13" t="s">
        <v>13</v>
      </c>
      <c r="G8" s="13" t="s">
        <v>14</v>
      </c>
      <c r="H8" s="13" t="s">
        <v>15</v>
      </c>
      <c r="I8" s="13" t="s">
        <v>16</v>
      </c>
      <c r="J8" s="13" t="s">
        <v>17</v>
      </c>
      <c r="K8" s="13" t="s">
        <v>18</v>
      </c>
      <c r="L8" s="13" t="s">
        <v>19</v>
      </c>
      <c r="M8" s="13" t="s">
        <v>20</v>
      </c>
      <c r="N8" s="13" t="s">
        <v>21</v>
      </c>
      <c r="O8" s="13" t="s">
        <v>22</v>
      </c>
      <c r="P8" s="13" t="s">
        <v>23</v>
      </c>
      <c r="Q8" s="13" t="s">
        <v>24</v>
      </c>
      <c r="R8" s="13" t="s">
        <v>25</v>
      </c>
      <c r="S8" s="14" t="s">
        <v>26</v>
      </c>
      <c r="T8" s="14" t="s">
        <v>27</v>
      </c>
      <c r="U8" s="14" t="s">
        <v>28</v>
      </c>
      <c r="V8" s="14">
        <v>5</v>
      </c>
      <c r="W8" s="30">
        <v>6</v>
      </c>
      <c r="X8" s="12" t="s">
        <v>32</v>
      </c>
      <c r="Y8" s="12" t="s">
        <v>33</v>
      </c>
      <c r="Z8" s="12" t="s">
        <v>34</v>
      </c>
      <c r="AA8" s="12" t="s">
        <v>35</v>
      </c>
      <c r="AB8" s="12" t="s">
        <v>5</v>
      </c>
      <c r="AC8" s="12" t="s">
        <v>36</v>
      </c>
      <c r="AD8" s="12" t="s">
        <v>37</v>
      </c>
      <c r="AE8" s="12" t="s">
        <v>38</v>
      </c>
      <c r="AF8" s="12" t="s">
        <v>39</v>
      </c>
      <c r="AG8" s="12" t="s">
        <v>40</v>
      </c>
      <c r="AH8" s="12" t="s">
        <v>41</v>
      </c>
      <c r="AI8" s="12" t="s">
        <v>42</v>
      </c>
      <c r="AJ8" s="20" t="s">
        <v>43</v>
      </c>
      <c r="AK8" s="21" t="s">
        <v>91</v>
      </c>
      <c r="AL8" s="21" t="s">
        <v>121</v>
      </c>
      <c r="AM8" s="21" t="s">
        <v>122</v>
      </c>
      <c r="AN8" s="21" t="s">
        <v>123</v>
      </c>
    </row>
    <row r="9" spans="1:49" s="5" customFormat="1" ht="13.15" customHeight="1" x14ac:dyDescent="0.2">
      <c r="B9" s="6"/>
      <c r="C9" s="80" t="s">
        <v>44</v>
      </c>
      <c r="D9" s="81" t="s">
        <v>45</v>
      </c>
      <c r="E9" s="82" t="s">
        <v>31</v>
      </c>
      <c r="F9" s="73" t="s">
        <v>8</v>
      </c>
      <c r="G9" s="73" t="s">
        <v>50</v>
      </c>
      <c r="H9" s="73" t="s">
        <v>51</v>
      </c>
      <c r="I9" s="73" t="s">
        <v>7</v>
      </c>
      <c r="J9" s="70" t="s">
        <v>11</v>
      </c>
      <c r="K9" s="73" t="s">
        <v>56</v>
      </c>
      <c r="L9" s="73" t="s">
        <v>52</v>
      </c>
      <c r="M9" s="73" t="s">
        <v>119</v>
      </c>
      <c r="N9" s="73" t="s">
        <v>53</v>
      </c>
      <c r="O9" s="73" t="s">
        <v>9</v>
      </c>
      <c r="P9" s="73" t="s">
        <v>57</v>
      </c>
      <c r="Q9" s="73" t="s">
        <v>58</v>
      </c>
      <c r="R9" s="73" t="s">
        <v>54</v>
      </c>
      <c r="S9" s="73" t="s">
        <v>7</v>
      </c>
      <c r="T9" s="73" t="s">
        <v>10</v>
      </c>
      <c r="U9" s="73" t="s">
        <v>59</v>
      </c>
      <c r="V9" s="73" t="s">
        <v>94</v>
      </c>
      <c r="W9" s="75" t="s">
        <v>55</v>
      </c>
      <c r="X9" s="73" t="s">
        <v>60</v>
      </c>
      <c r="Y9" s="73" t="s">
        <v>124</v>
      </c>
      <c r="Z9" s="73" t="s">
        <v>69</v>
      </c>
      <c r="AA9" s="73" t="s">
        <v>68</v>
      </c>
      <c r="AB9" s="70" t="s">
        <v>125</v>
      </c>
      <c r="AC9" s="73" t="s">
        <v>120</v>
      </c>
      <c r="AD9" s="70" t="s">
        <v>126</v>
      </c>
      <c r="AE9" s="70" t="s">
        <v>127</v>
      </c>
      <c r="AF9" s="70" t="s">
        <v>128</v>
      </c>
      <c r="AG9" s="73" t="s">
        <v>62</v>
      </c>
      <c r="AH9" s="73" t="s">
        <v>61</v>
      </c>
      <c r="AI9" s="73" t="s">
        <v>64</v>
      </c>
      <c r="AJ9" s="73" t="s">
        <v>63</v>
      </c>
      <c r="AK9" s="72" t="s">
        <v>65</v>
      </c>
      <c r="AL9" s="72" t="s">
        <v>66</v>
      </c>
      <c r="AM9" s="72" t="s">
        <v>67</v>
      </c>
      <c r="AN9" s="72" t="s">
        <v>129</v>
      </c>
    </row>
    <row r="10" spans="1:49" s="5" customFormat="1" x14ac:dyDescent="0.2">
      <c r="B10" s="6"/>
      <c r="C10" s="80"/>
      <c r="D10" s="81"/>
      <c r="E10" s="82"/>
      <c r="F10" s="73"/>
      <c r="G10" s="73"/>
      <c r="H10" s="73"/>
      <c r="I10" s="73"/>
      <c r="J10" s="71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5"/>
      <c r="X10" s="73"/>
      <c r="Y10" s="73"/>
      <c r="Z10" s="73"/>
      <c r="AA10" s="73"/>
      <c r="AB10" s="71"/>
      <c r="AC10" s="73"/>
      <c r="AD10" s="71"/>
      <c r="AE10" s="71"/>
      <c r="AF10" s="71"/>
      <c r="AG10" s="73"/>
      <c r="AH10" s="73"/>
      <c r="AI10" s="73"/>
      <c r="AJ10" s="73"/>
      <c r="AK10" s="73"/>
      <c r="AL10" s="73"/>
      <c r="AM10" s="73"/>
      <c r="AN10" s="73"/>
    </row>
    <row r="11" spans="1:49" s="5" customFormat="1" ht="55.9" customHeight="1" x14ac:dyDescent="0.2">
      <c r="B11" s="6"/>
      <c r="C11" s="80"/>
      <c r="D11" s="81"/>
      <c r="E11" s="82"/>
      <c r="F11" s="73"/>
      <c r="G11" s="73"/>
      <c r="H11" s="73"/>
      <c r="I11" s="73"/>
      <c r="J11" s="71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5"/>
      <c r="X11" s="73"/>
      <c r="Y11" s="73"/>
      <c r="Z11" s="73"/>
      <c r="AA11" s="73"/>
      <c r="AB11" s="71"/>
      <c r="AC11" s="73"/>
      <c r="AD11" s="71"/>
      <c r="AE11" s="71"/>
      <c r="AF11" s="71"/>
      <c r="AG11" s="73"/>
      <c r="AH11" s="73"/>
      <c r="AI11" s="73"/>
      <c r="AJ11" s="73"/>
      <c r="AK11" s="73"/>
      <c r="AL11" s="73"/>
      <c r="AM11" s="73"/>
      <c r="AN11" s="73"/>
    </row>
    <row r="12" spans="1:49" s="5" customFormat="1" x14ac:dyDescent="0.2">
      <c r="B12" s="6"/>
      <c r="C12" s="80"/>
      <c r="D12" s="81"/>
      <c r="E12" s="82"/>
      <c r="F12" s="73"/>
      <c r="G12" s="73"/>
      <c r="H12" s="73"/>
      <c r="I12" s="73"/>
      <c r="J12" s="71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5"/>
      <c r="X12" s="73"/>
      <c r="Y12" s="73"/>
      <c r="Z12" s="73"/>
      <c r="AA12" s="73"/>
      <c r="AB12" s="71"/>
      <c r="AC12" s="73"/>
      <c r="AD12" s="71"/>
      <c r="AE12" s="71"/>
      <c r="AF12" s="71"/>
      <c r="AG12" s="73"/>
      <c r="AH12" s="73"/>
      <c r="AI12" s="73"/>
      <c r="AJ12" s="73"/>
      <c r="AK12" s="73"/>
      <c r="AL12" s="73"/>
      <c r="AM12" s="73"/>
      <c r="AN12" s="73"/>
    </row>
    <row r="13" spans="1:49" s="5" customFormat="1" x14ac:dyDescent="0.2">
      <c r="B13" s="6"/>
      <c r="C13" s="80"/>
      <c r="D13" s="81"/>
      <c r="E13" s="82"/>
      <c r="F13" s="73"/>
      <c r="G13" s="73"/>
      <c r="H13" s="73"/>
      <c r="I13" s="73"/>
      <c r="J13" s="71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5"/>
      <c r="X13" s="73"/>
      <c r="Y13" s="73"/>
      <c r="Z13" s="73"/>
      <c r="AA13" s="73"/>
      <c r="AB13" s="71"/>
      <c r="AC13" s="73"/>
      <c r="AD13" s="71"/>
      <c r="AE13" s="71"/>
      <c r="AF13" s="71"/>
      <c r="AG13" s="73"/>
      <c r="AH13" s="73"/>
      <c r="AI13" s="73"/>
      <c r="AJ13" s="73"/>
      <c r="AK13" s="73"/>
      <c r="AL13" s="73"/>
      <c r="AM13" s="73"/>
      <c r="AN13" s="73"/>
    </row>
    <row r="14" spans="1:49" s="5" customFormat="1" x14ac:dyDescent="0.2">
      <c r="B14" s="6"/>
      <c r="C14" s="80"/>
      <c r="D14" s="81"/>
      <c r="E14" s="82"/>
      <c r="F14" s="73"/>
      <c r="G14" s="73"/>
      <c r="H14" s="73"/>
      <c r="I14" s="73"/>
      <c r="J14" s="15" t="s">
        <v>95</v>
      </c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5"/>
      <c r="X14" s="73"/>
      <c r="Y14" s="73"/>
      <c r="Z14" s="73"/>
      <c r="AA14" s="73"/>
      <c r="AB14" s="72"/>
      <c r="AC14" s="73"/>
      <c r="AD14" s="72"/>
      <c r="AE14" s="72"/>
      <c r="AF14" s="72"/>
      <c r="AG14" s="73"/>
      <c r="AH14" s="73"/>
      <c r="AI14" s="73"/>
      <c r="AJ14" s="73"/>
      <c r="AK14" s="73"/>
      <c r="AL14" s="73"/>
      <c r="AM14" s="73"/>
      <c r="AN14" s="73"/>
    </row>
    <row r="15" spans="1:49" s="5" customFormat="1" x14ac:dyDescent="0.2">
      <c r="A15" s="19" t="s">
        <v>87</v>
      </c>
      <c r="B15" s="11" t="s">
        <v>0</v>
      </c>
      <c r="C15" s="18" t="s">
        <v>130</v>
      </c>
      <c r="D15" s="28" t="s">
        <v>98</v>
      </c>
      <c r="E15" s="31">
        <v>801516000</v>
      </c>
      <c r="F15" s="32">
        <v>105.67</v>
      </c>
      <c r="G15" s="33">
        <v>758508564</v>
      </c>
      <c r="H15" s="83">
        <v>-43007436</v>
      </c>
      <c r="I15" s="35">
        <v>0</v>
      </c>
      <c r="J15" s="32">
        <v>100</v>
      </c>
      <c r="K15" s="34">
        <v>0</v>
      </c>
      <c r="L15" s="33">
        <v>0</v>
      </c>
      <c r="M15" s="34">
        <v>0</v>
      </c>
      <c r="N15" s="36">
        <v>45148.36</v>
      </c>
      <c r="O15" s="37">
        <v>4.0410000000000004</v>
      </c>
      <c r="P15" s="38">
        <v>1117257</v>
      </c>
      <c r="Q15" s="32">
        <v>75.959999999999994</v>
      </c>
      <c r="R15" s="38">
        <v>1470849</v>
      </c>
      <c r="S15" s="39">
        <v>0</v>
      </c>
      <c r="T15" s="32">
        <v>105.67</v>
      </c>
      <c r="U15" s="39">
        <v>0</v>
      </c>
      <c r="V15" s="39">
        <v>0</v>
      </c>
      <c r="W15" s="84">
        <v>-41536587</v>
      </c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>
        <v>169000</v>
      </c>
      <c r="AI15" s="40"/>
      <c r="AJ15" s="40"/>
      <c r="AK15" s="40"/>
      <c r="AL15" s="40"/>
      <c r="AM15" s="40"/>
      <c r="AN15" s="33">
        <v>169000</v>
      </c>
      <c r="AO15" s="41"/>
      <c r="AP15" s="41"/>
      <c r="AQ15" s="41"/>
      <c r="AR15" s="41"/>
      <c r="AS15" s="41"/>
      <c r="AT15" s="41"/>
      <c r="AU15" s="41"/>
      <c r="AV15" s="41"/>
      <c r="AW15" s="41"/>
    </row>
    <row r="16" spans="1:49" s="5" customFormat="1" x14ac:dyDescent="0.2">
      <c r="A16" s="19" t="s">
        <v>87</v>
      </c>
      <c r="B16" s="11" t="s">
        <v>1</v>
      </c>
      <c r="C16" s="18" t="s">
        <v>5</v>
      </c>
      <c r="D16" s="24" t="s">
        <v>99</v>
      </c>
      <c r="E16" s="31">
        <v>2797878600</v>
      </c>
      <c r="F16" s="32">
        <v>74.14</v>
      </c>
      <c r="G16" s="33">
        <v>3773777448</v>
      </c>
      <c r="H16" s="83">
        <v>975898848</v>
      </c>
      <c r="I16" s="35">
        <v>0</v>
      </c>
      <c r="J16" s="32">
        <v>74.14</v>
      </c>
      <c r="K16" s="34">
        <v>0</v>
      </c>
      <c r="L16" s="33">
        <v>0</v>
      </c>
      <c r="M16" s="34">
        <v>0</v>
      </c>
      <c r="N16" s="36">
        <v>169201.24</v>
      </c>
      <c r="O16" s="37">
        <v>3.2679999999999998</v>
      </c>
      <c r="P16" s="38">
        <v>5177517</v>
      </c>
      <c r="Q16" s="32">
        <v>81.709999999999994</v>
      </c>
      <c r="R16" s="38">
        <v>6336455</v>
      </c>
      <c r="S16" s="39">
        <v>0</v>
      </c>
      <c r="T16" s="32">
        <v>74.14</v>
      </c>
      <c r="U16" s="39">
        <v>0</v>
      </c>
      <c r="V16" s="39">
        <v>0</v>
      </c>
      <c r="W16" s="84">
        <v>982235303</v>
      </c>
      <c r="X16" s="40"/>
      <c r="Y16" s="40">
        <v>1575000</v>
      </c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33">
        <v>1575000</v>
      </c>
      <c r="AO16" s="41"/>
      <c r="AP16" s="41"/>
      <c r="AQ16" s="41"/>
      <c r="AR16" s="41"/>
      <c r="AS16" s="41"/>
      <c r="AT16" s="41"/>
      <c r="AU16" s="41"/>
      <c r="AV16" s="41"/>
      <c r="AW16" s="41"/>
    </row>
    <row r="17" spans="1:49" s="5" customFormat="1" x14ac:dyDescent="0.2">
      <c r="A17" s="19" t="s">
        <v>87</v>
      </c>
      <c r="B17" s="11" t="s">
        <v>2</v>
      </c>
      <c r="C17" s="18"/>
      <c r="D17" s="24" t="s">
        <v>100</v>
      </c>
      <c r="E17" s="31">
        <v>1285077525</v>
      </c>
      <c r="F17" s="32">
        <v>74.849999999999994</v>
      </c>
      <c r="G17" s="33">
        <v>1716870441</v>
      </c>
      <c r="H17" s="83">
        <v>431792916</v>
      </c>
      <c r="I17" s="35">
        <v>0</v>
      </c>
      <c r="J17" s="32">
        <v>74.849999999999994</v>
      </c>
      <c r="K17" s="34">
        <v>0</v>
      </c>
      <c r="L17" s="33">
        <v>0</v>
      </c>
      <c r="M17" s="34">
        <v>0</v>
      </c>
      <c r="N17" s="36">
        <v>33032.379999999997</v>
      </c>
      <c r="O17" s="37">
        <v>3.0779999999999998</v>
      </c>
      <c r="P17" s="38">
        <v>1073177</v>
      </c>
      <c r="Q17" s="32">
        <v>81</v>
      </c>
      <c r="R17" s="38">
        <v>1324910</v>
      </c>
      <c r="S17" s="39">
        <v>0</v>
      </c>
      <c r="T17" s="32">
        <v>74.849999999999994</v>
      </c>
      <c r="U17" s="39">
        <v>0</v>
      </c>
      <c r="V17" s="39">
        <v>10876740</v>
      </c>
      <c r="W17" s="84">
        <v>443994566</v>
      </c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33">
        <v>0</v>
      </c>
      <c r="AO17" s="41"/>
      <c r="AP17" s="41"/>
      <c r="AQ17" s="41"/>
      <c r="AR17" s="41"/>
      <c r="AS17" s="41"/>
      <c r="AT17" s="41"/>
      <c r="AU17" s="41"/>
      <c r="AV17" s="41"/>
      <c r="AW17" s="41"/>
    </row>
    <row r="18" spans="1:49" s="5" customFormat="1" x14ac:dyDescent="0.2">
      <c r="A18" s="19" t="s">
        <v>87</v>
      </c>
      <c r="B18" s="11" t="s">
        <v>3</v>
      </c>
      <c r="C18" s="18"/>
      <c r="D18" s="24" t="s">
        <v>101</v>
      </c>
      <c r="E18" s="31">
        <v>388878500</v>
      </c>
      <c r="F18" s="32">
        <v>71.34</v>
      </c>
      <c r="G18" s="33">
        <v>545105831</v>
      </c>
      <c r="H18" s="83">
        <v>156227331</v>
      </c>
      <c r="I18" s="35">
        <v>0</v>
      </c>
      <c r="J18" s="32">
        <v>71.34</v>
      </c>
      <c r="K18" s="34">
        <v>0</v>
      </c>
      <c r="L18" s="33">
        <v>0</v>
      </c>
      <c r="M18" s="34">
        <v>0</v>
      </c>
      <c r="N18" s="36">
        <v>19123.18</v>
      </c>
      <c r="O18" s="37">
        <v>3.629</v>
      </c>
      <c r="P18" s="38">
        <v>526955</v>
      </c>
      <c r="Q18" s="32">
        <v>80.03</v>
      </c>
      <c r="R18" s="38">
        <v>658447</v>
      </c>
      <c r="S18" s="39">
        <v>0</v>
      </c>
      <c r="T18" s="32">
        <v>71.34</v>
      </c>
      <c r="U18" s="39">
        <v>0</v>
      </c>
      <c r="V18" s="39">
        <v>0</v>
      </c>
      <c r="W18" s="84">
        <v>156885778</v>
      </c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33">
        <v>0</v>
      </c>
      <c r="AO18" s="41"/>
      <c r="AP18" s="41"/>
      <c r="AQ18" s="41"/>
      <c r="AR18" s="41"/>
      <c r="AS18" s="41"/>
      <c r="AT18" s="41"/>
      <c r="AU18" s="41"/>
      <c r="AV18" s="41"/>
      <c r="AW18" s="41"/>
    </row>
    <row r="19" spans="1:49" s="5" customFormat="1" x14ac:dyDescent="0.2">
      <c r="A19" s="19" t="s">
        <v>87</v>
      </c>
      <c r="B19" s="11" t="s">
        <v>4</v>
      </c>
      <c r="C19" s="18"/>
      <c r="D19" s="24" t="s">
        <v>96</v>
      </c>
      <c r="E19" s="31">
        <v>1253913000</v>
      </c>
      <c r="F19" s="32">
        <v>67.180000000000007</v>
      </c>
      <c r="G19" s="33">
        <v>1866497469</v>
      </c>
      <c r="H19" s="83">
        <v>612584469</v>
      </c>
      <c r="I19" s="35">
        <v>0</v>
      </c>
      <c r="J19" s="32">
        <v>67.180000000000007</v>
      </c>
      <c r="K19" s="34">
        <v>0</v>
      </c>
      <c r="L19" s="33">
        <v>0</v>
      </c>
      <c r="M19" s="34">
        <v>0</v>
      </c>
      <c r="N19" s="36">
        <v>56009.25</v>
      </c>
      <c r="O19" s="37">
        <v>3.5640000000000001</v>
      </c>
      <c r="P19" s="38">
        <v>1571528</v>
      </c>
      <c r="Q19" s="32">
        <v>75.239999999999995</v>
      </c>
      <c r="R19" s="38">
        <v>2088687</v>
      </c>
      <c r="S19" s="39">
        <v>0</v>
      </c>
      <c r="T19" s="32">
        <v>67.180000000000007</v>
      </c>
      <c r="U19" s="39">
        <v>0</v>
      </c>
      <c r="V19" s="39">
        <v>0</v>
      </c>
      <c r="W19" s="84">
        <v>614673156</v>
      </c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33">
        <v>0</v>
      </c>
      <c r="AO19" s="41"/>
      <c r="AP19" s="41"/>
      <c r="AQ19" s="41"/>
      <c r="AR19" s="41"/>
      <c r="AS19" s="41"/>
      <c r="AT19" s="41"/>
      <c r="AU19" s="41"/>
      <c r="AV19" s="41"/>
      <c r="AW19" s="41"/>
    </row>
    <row r="20" spans="1:49" s="5" customFormat="1" x14ac:dyDescent="0.2">
      <c r="A20" s="19" t="s">
        <v>87</v>
      </c>
      <c r="B20" s="11" t="s">
        <v>89</v>
      </c>
      <c r="C20" s="18" t="s">
        <v>5</v>
      </c>
      <c r="D20" s="24" t="s">
        <v>102</v>
      </c>
      <c r="E20" s="31">
        <v>1355811602</v>
      </c>
      <c r="F20" s="32">
        <v>74.33</v>
      </c>
      <c r="G20" s="33">
        <v>1824043592</v>
      </c>
      <c r="H20" s="83">
        <v>468231990</v>
      </c>
      <c r="I20" s="35">
        <v>0</v>
      </c>
      <c r="J20" s="32">
        <v>74.33</v>
      </c>
      <c r="K20" s="34">
        <v>0</v>
      </c>
      <c r="L20" s="33">
        <v>0</v>
      </c>
      <c r="M20" s="34">
        <v>0</v>
      </c>
      <c r="N20" s="36">
        <v>245854.94</v>
      </c>
      <c r="O20" s="42">
        <v>3.4990000000000001</v>
      </c>
      <c r="P20" s="38">
        <v>7026434</v>
      </c>
      <c r="Q20" s="32">
        <v>83.43</v>
      </c>
      <c r="R20" s="38">
        <v>8421951</v>
      </c>
      <c r="S20" s="39">
        <v>0</v>
      </c>
      <c r="T20" s="32">
        <v>74.33</v>
      </c>
      <c r="U20" s="39">
        <v>0</v>
      </c>
      <c r="V20" s="39">
        <v>11135050</v>
      </c>
      <c r="W20" s="84">
        <v>487788991</v>
      </c>
      <c r="X20" s="40"/>
      <c r="Y20" s="40">
        <v>130298</v>
      </c>
      <c r="Z20" s="40"/>
      <c r="AA20" s="40"/>
      <c r="AB20" s="40"/>
      <c r="AC20" s="40"/>
      <c r="AD20" s="40"/>
      <c r="AE20" s="40"/>
      <c r="AF20" s="40"/>
      <c r="AG20" s="40"/>
      <c r="AH20" s="40">
        <v>125000</v>
      </c>
      <c r="AI20" s="40"/>
      <c r="AJ20" s="40">
        <v>75500</v>
      </c>
      <c r="AK20" s="40"/>
      <c r="AL20" s="40"/>
      <c r="AM20" s="40"/>
      <c r="AN20" s="33">
        <v>330798</v>
      </c>
      <c r="AO20" s="41"/>
      <c r="AP20" s="41"/>
      <c r="AQ20" s="41"/>
      <c r="AR20" s="41"/>
      <c r="AS20" s="41"/>
      <c r="AT20" s="41"/>
      <c r="AU20" s="41"/>
      <c r="AV20" s="41"/>
      <c r="AW20" s="41"/>
    </row>
    <row r="21" spans="1:49" s="5" customFormat="1" x14ac:dyDescent="0.2">
      <c r="A21" s="19" t="s">
        <v>87</v>
      </c>
      <c r="B21" s="11" t="s">
        <v>88</v>
      </c>
      <c r="C21" s="18" t="s">
        <v>5</v>
      </c>
      <c r="D21" s="24" t="s">
        <v>103</v>
      </c>
      <c r="E21" s="31">
        <v>688510210</v>
      </c>
      <c r="F21" s="32">
        <v>74.36</v>
      </c>
      <c r="G21" s="33">
        <v>925914753</v>
      </c>
      <c r="H21" s="83">
        <v>237404543</v>
      </c>
      <c r="I21" s="35">
        <v>30062031</v>
      </c>
      <c r="J21" s="32">
        <v>74.36</v>
      </c>
      <c r="K21" s="34">
        <v>40427691</v>
      </c>
      <c r="L21" s="33">
        <v>30062031</v>
      </c>
      <c r="M21" s="34">
        <v>0</v>
      </c>
      <c r="N21" s="36">
        <v>393108.3</v>
      </c>
      <c r="O21" s="37">
        <v>3.262</v>
      </c>
      <c r="P21" s="38">
        <v>12051143</v>
      </c>
      <c r="Q21" s="32">
        <v>90.92</v>
      </c>
      <c r="R21" s="38">
        <v>13254667</v>
      </c>
      <c r="S21" s="39">
        <v>0</v>
      </c>
      <c r="T21" s="32">
        <v>74.36</v>
      </c>
      <c r="U21" s="39">
        <v>0</v>
      </c>
      <c r="V21" s="39">
        <v>0</v>
      </c>
      <c r="W21" s="84">
        <v>250659210</v>
      </c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>
        <v>446990</v>
      </c>
      <c r="AI21" s="40"/>
      <c r="AJ21" s="40"/>
      <c r="AK21" s="40"/>
      <c r="AL21" s="40"/>
      <c r="AM21" s="40"/>
      <c r="AN21" s="33">
        <v>446990</v>
      </c>
      <c r="AO21" s="41"/>
      <c r="AP21" s="41"/>
      <c r="AQ21" s="41"/>
      <c r="AR21" s="41"/>
      <c r="AS21" s="41"/>
      <c r="AT21" s="41"/>
      <c r="AU21" s="41"/>
      <c r="AV21" s="41"/>
      <c r="AW21" s="41"/>
    </row>
    <row r="22" spans="1:49" s="5" customFormat="1" x14ac:dyDescent="0.2">
      <c r="A22" s="19" t="s">
        <v>87</v>
      </c>
      <c r="B22" s="11" t="s">
        <v>87</v>
      </c>
      <c r="C22" s="18"/>
      <c r="D22" s="24" t="s">
        <v>104</v>
      </c>
      <c r="E22" s="31">
        <v>1560600700</v>
      </c>
      <c r="F22" s="32">
        <v>71.739999999999995</v>
      </c>
      <c r="G22" s="33">
        <v>2175356426</v>
      </c>
      <c r="H22" s="83">
        <v>614755726</v>
      </c>
      <c r="I22" s="35">
        <v>0</v>
      </c>
      <c r="J22" s="32">
        <v>71.739999999999995</v>
      </c>
      <c r="K22" s="34">
        <v>0</v>
      </c>
      <c r="L22" s="33">
        <v>0</v>
      </c>
      <c r="M22" s="34">
        <v>0</v>
      </c>
      <c r="N22" s="36">
        <v>38490.379999999997</v>
      </c>
      <c r="O22" s="37">
        <v>3.1360000000000001</v>
      </c>
      <c r="P22" s="38">
        <v>1227372</v>
      </c>
      <c r="Q22" s="32">
        <v>79.44</v>
      </c>
      <c r="R22" s="38">
        <v>1545030</v>
      </c>
      <c r="S22" s="39">
        <v>0</v>
      </c>
      <c r="T22" s="32">
        <v>71.739999999999995</v>
      </c>
      <c r="U22" s="39">
        <v>0</v>
      </c>
      <c r="V22" s="39">
        <v>4041149</v>
      </c>
      <c r="W22" s="84">
        <v>620341905</v>
      </c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33">
        <v>0</v>
      </c>
      <c r="AO22" s="41"/>
      <c r="AP22" s="41"/>
      <c r="AQ22" s="41"/>
      <c r="AR22" s="41"/>
      <c r="AS22" s="41"/>
      <c r="AT22" s="41"/>
      <c r="AU22" s="41"/>
      <c r="AV22" s="41"/>
      <c r="AW22" s="41"/>
    </row>
    <row r="23" spans="1:49" s="5" customFormat="1" x14ac:dyDescent="0.2">
      <c r="A23" s="19" t="s">
        <v>87</v>
      </c>
      <c r="B23" s="11" t="s">
        <v>86</v>
      </c>
      <c r="C23" s="18" t="s">
        <v>130</v>
      </c>
      <c r="D23" s="24" t="s">
        <v>105</v>
      </c>
      <c r="E23" s="31">
        <v>2961544340</v>
      </c>
      <c r="F23" s="32">
        <v>107.93</v>
      </c>
      <c r="G23" s="33">
        <v>2743949171</v>
      </c>
      <c r="H23" s="83">
        <v>-217595169</v>
      </c>
      <c r="I23" s="35">
        <v>0</v>
      </c>
      <c r="J23" s="32">
        <v>100</v>
      </c>
      <c r="K23" s="34">
        <v>0</v>
      </c>
      <c r="L23" s="33">
        <v>0</v>
      </c>
      <c r="M23" s="34">
        <v>0</v>
      </c>
      <c r="N23" s="36">
        <v>66547.539999999994</v>
      </c>
      <c r="O23" s="37">
        <v>2.0099999999999998</v>
      </c>
      <c r="P23" s="38">
        <v>3310823</v>
      </c>
      <c r="Q23" s="32">
        <v>82.37</v>
      </c>
      <c r="R23" s="38">
        <v>4019452</v>
      </c>
      <c r="S23" s="39">
        <v>0</v>
      </c>
      <c r="T23" s="32">
        <v>107.93</v>
      </c>
      <c r="U23" s="39">
        <v>0</v>
      </c>
      <c r="V23" s="39">
        <v>0</v>
      </c>
      <c r="W23" s="84">
        <v>-213575717</v>
      </c>
      <c r="X23" s="40"/>
      <c r="Y23" s="40">
        <v>14340660</v>
      </c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33">
        <v>14340660</v>
      </c>
      <c r="AO23" s="41"/>
      <c r="AP23" s="41"/>
      <c r="AQ23" s="41"/>
      <c r="AR23" s="41"/>
      <c r="AS23" s="41"/>
      <c r="AT23" s="41"/>
      <c r="AU23" s="41"/>
      <c r="AV23" s="41"/>
      <c r="AW23" s="41"/>
    </row>
    <row r="24" spans="1:49" s="5" customFormat="1" x14ac:dyDescent="0.2">
      <c r="A24" s="19" t="s">
        <v>87</v>
      </c>
      <c r="B24" s="11" t="s">
        <v>85</v>
      </c>
      <c r="C24" s="18" t="s">
        <v>5</v>
      </c>
      <c r="D24" s="24" t="s">
        <v>106</v>
      </c>
      <c r="E24" s="31">
        <v>1999936800</v>
      </c>
      <c r="F24" s="32">
        <v>95.79</v>
      </c>
      <c r="G24" s="33">
        <v>2087834638</v>
      </c>
      <c r="H24" s="83">
        <v>87897838</v>
      </c>
      <c r="I24" s="35">
        <v>0</v>
      </c>
      <c r="J24" s="32">
        <v>95.79</v>
      </c>
      <c r="K24" s="34">
        <v>0</v>
      </c>
      <c r="L24" s="33">
        <v>0</v>
      </c>
      <c r="M24" s="34">
        <v>0</v>
      </c>
      <c r="N24" s="36">
        <v>60696.07</v>
      </c>
      <c r="O24" s="37">
        <v>2.4649999999999999</v>
      </c>
      <c r="P24" s="38">
        <v>2462315</v>
      </c>
      <c r="Q24" s="32">
        <v>103.44</v>
      </c>
      <c r="R24" s="38">
        <v>2380428</v>
      </c>
      <c r="S24" s="39">
        <v>0</v>
      </c>
      <c r="T24" s="32">
        <v>95.79</v>
      </c>
      <c r="U24" s="39">
        <v>0</v>
      </c>
      <c r="V24" s="39">
        <v>0</v>
      </c>
      <c r="W24" s="84">
        <v>90278266</v>
      </c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>
        <v>8800</v>
      </c>
      <c r="AI24" s="40"/>
      <c r="AJ24" s="40"/>
      <c r="AK24" s="40"/>
      <c r="AL24" s="40"/>
      <c r="AM24" s="40"/>
      <c r="AN24" s="33">
        <v>8800</v>
      </c>
      <c r="AO24" s="41"/>
      <c r="AP24" s="41"/>
      <c r="AQ24" s="41"/>
      <c r="AR24" s="41"/>
      <c r="AS24" s="41"/>
      <c r="AT24" s="41"/>
      <c r="AU24" s="41"/>
      <c r="AV24" s="41"/>
      <c r="AW24" s="41"/>
    </row>
    <row r="25" spans="1:49" s="5" customFormat="1" x14ac:dyDescent="0.2">
      <c r="A25" s="19" t="s">
        <v>87</v>
      </c>
      <c r="B25" s="11" t="s">
        <v>84</v>
      </c>
      <c r="C25" s="18" t="s">
        <v>5</v>
      </c>
      <c r="D25" s="24" t="s">
        <v>97</v>
      </c>
      <c r="E25" s="31">
        <v>2848401300</v>
      </c>
      <c r="F25" s="32">
        <v>71.8</v>
      </c>
      <c r="G25" s="33">
        <v>3967132730</v>
      </c>
      <c r="H25" s="83">
        <v>1118731430</v>
      </c>
      <c r="I25" s="35">
        <v>0</v>
      </c>
      <c r="J25" s="32">
        <v>71.8</v>
      </c>
      <c r="K25" s="34">
        <v>0</v>
      </c>
      <c r="L25" s="33">
        <v>0</v>
      </c>
      <c r="M25" s="34">
        <v>0</v>
      </c>
      <c r="N25" s="36">
        <v>126176.11</v>
      </c>
      <c r="O25" s="37">
        <v>3.6349999999999998</v>
      </c>
      <c r="P25" s="38">
        <v>3471145</v>
      </c>
      <c r="Q25" s="32">
        <v>78.489999999999995</v>
      </c>
      <c r="R25" s="38">
        <v>4422404</v>
      </c>
      <c r="S25" s="39">
        <v>0</v>
      </c>
      <c r="T25" s="32">
        <v>71.8</v>
      </c>
      <c r="U25" s="39">
        <v>0</v>
      </c>
      <c r="V25" s="39">
        <v>5230040</v>
      </c>
      <c r="W25" s="84">
        <v>1128383874</v>
      </c>
      <c r="X25" s="40"/>
      <c r="Y25" s="40">
        <v>130500</v>
      </c>
      <c r="Z25" s="40"/>
      <c r="AA25" s="40"/>
      <c r="AB25" s="40"/>
      <c r="AC25" s="40"/>
      <c r="AD25" s="40"/>
      <c r="AE25" s="40"/>
      <c r="AF25" s="40"/>
      <c r="AG25" s="40"/>
      <c r="AH25" s="40">
        <v>142300</v>
      </c>
      <c r="AI25" s="40"/>
      <c r="AJ25" s="40"/>
      <c r="AK25" s="40"/>
      <c r="AL25" s="40"/>
      <c r="AM25" s="40"/>
      <c r="AN25" s="33">
        <v>272800</v>
      </c>
      <c r="AO25" s="41"/>
      <c r="AP25" s="41"/>
      <c r="AQ25" s="41"/>
      <c r="AR25" s="41"/>
      <c r="AS25" s="41"/>
      <c r="AT25" s="41"/>
      <c r="AU25" s="41"/>
      <c r="AV25" s="41"/>
      <c r="AW25" s="41"/>
    </row>
    <row r="26" spans="1:49" s="5" customFormat="1" x14ac:dyDescent="0.2">
      <c r="A26" s="19" t="s">
        <v>87</v>
      </c>
      <c r="B26" s="11" t="s">
        <v>83</v>
      </c>
      <c r="C26" s="18"/>
      <c r="D26" s="24" t="s">
        <v>107</v>
      </c>
      <c r="E26" s="31">
        <v>162056300</v>
      </c>
      <c r="F26" s="32">
        <v>73.099999999999994</v>
      </c>
      <c r="G26" s="33">
        <v>221691245</v>
      </c>
      <c r="H26" s="83">
        <v>59634945</v>
      </c>
      <c r="I26" s="35">
        <v>0</v>
      </c>
      <c r="J26" s="32">
        <v>73.099999999999994</v>
      </c>
      <c r="K26" s="34">
        <v>0</v>
      </c>
      <c r="L26" s="33">
        <v>0</v>
      </c>
      <c r="M26" s="34">
        <v>0</v>
      </c>
      <c r="N26" s="36">
        <v>6747.87</v>
      </c>
      <c r="O26" s="37">
        <v>4.681</v>
      </c>
      <c r="P26" s="38">
        <v>144154</v>
      </c>
      <c r="Q26" s="32">
        <v>83.74</v>
      </c>
      <c r="R26" s="38">
        <v>172145</v>
      </c>
      <c r="S26" s="39">
        <v>0</v>
      </c>
      <c r="T26" s="32">
        <v>73.099999999999994</v>
      </c>
      <c r="U26" s="39">
        <v>0</v>
      </c>
      <c r="V26" s="39">
        <v>0</v>
      </c>
      <c r="W26" s="84">
        <v>59807090</v>
      </c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33">
        <v>0</v>
      </c>
      <c r="AO26" s="41"/>
      <c r="AP26" s="41"/>
      <c r="AQ26" s="41"/>
      <c r="AR26" s="41"/>
      <c r="AS26" s="41"/>
      <c r="AT26" s="41"/>
      <c r="AU26" s="41"/>
      <c r="AV26" s="41"/>
      <c r="AW26" s="41"/>
    </row>
    <row r="27" spans="1:49" s="5" customFormat="1" x14ac:dyDescent="0.2">
      <c r="A27" s="19" t="s">
        <v>87</v>
      </c>
      <c r="B27" s="11" t="s">
        <v>82</v>
      </c>
      <c r="C27" s="18"/>
      <c r="D27" s="24" t="s">
        <v>108</v>
      </c>
      <c r="E27" s="31">
        <v>135028000</v>
      </c>
      <c r="F27" s="32">
        <v>72.06</v>
      </c>
      <c r="G27" s="33">
        <v>187382737</v>
      </c>
      <c r="H27" s="83">
        <v>52354737</v>
      </c>
      <c r="I27" s="35">
        <v>0</v>
      </c>
      <c r="J27" s="32">
        <v>72.06</v>
      </c>
      <c r="K27" s="34">
        <v>0</v>
      </c>
      <c r="L27" s="33">
        <v>0</v>
      </c>
      <c r="M27" s="34">
        <v>0</v>
      </c>
      <c r="N27" s="36">
        <v>20445.759999999998</v>
      </c>
      <c r="O27" s="37">
        <v>3.7519999999999998</v>
      </c>
      <c r="P27" s="38">
        <v>544930</v>
      </c>
      <c r="Q27" s="32">
        <v>80.489999999999995</v>
      </c>
      <c r="R27" s="38">
        <v>677016</v>
      </c>
      <c r="S27" s="39">
        <v>0</v>
      </c>
      <c r="T27" s="32">
        <v>72.06</v>
      </c>
      <c r="U27" s="39">
        <v>0</v>
      </c>
      <c r="V27" s="39">
        <v>0</v>
      </c>
      <c r="W27" s="84">
        <v>53031753</v>
      </c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33">
        <v>0</v>
      </c>
      <c r="AO27" s="41"/>
      <c r="AP27" s="41"/>
      <c r="AQ27" s="41"/>
      <c r="AR27" s="41"/>
      <c r="AS27" s="41"/>
      <c r="AT27" s="41"/>
      <c r="AU27" s="41"/>
      <c r="AV27" s="41"/>
      <c r="AW27" s="41"/>
    </row>
    <row r="28" spans="1:49" s="5" customFormat="1" x14ac:dyDescent="0.2">
      <c r="A28" s="19" t="s">
        <v>87</v>
      </c>
      <c r="B28" s="11" t="s">
        <v>81</v>
      </c>
      <c r="C28" s="18" t="s">
        <v>5</v>
      </c>
      <c r="D28" s="24" t="s">
        <v>109</v>
      </c>
      <c r="E28" s="31">
        <v>342265700</v>
      </c>
      <c r="F28" s="32">
        <v>79.42</v>
      </c>
      <c r="G28" s="33">
        <v>430956560</v>
      </c>
      <c r="H28" s="83">
        <v>88690860</v>
      </c>
      <c r="I28" s="35">
        <v>0</v>
      </c>
      <c r="J28" s="32">
        <v>79.42</v>
      </c>
      <c r="K28" s="34">
        <v>0</v>
      </c>
      <c r="L28" s="33">
        <v>0</v>
      </c>
      <c r="M28" s="34">
        <v>0</v>
      </c>
      <c r="N28" s="36">
        <v>122361.64</v>
      </c>
      <c r="O28" s="37">
        <v>4.3959999999999999</v>
      </c>
      <c r="P28" s="38">
        <v>2783477</v>
      </c>
      <c r="Q28" s="32">
        <v>87.71</v>
      </c>
      <c r="R28" s="38">
        <v>3173500</v>
      </c>
      <c r="S28" s="39">
        <v>0</v>
      </c>
      <c r="T28" s="32">
        <v>79.42</v>
      </c>
      <c r="U28" s="39">
        <v>0</v>
      </c>
      <c r="V28" s="39">
        <v>0</v>
      </c>
      <c r="W28" s="84">
        <v>91864360</v>
      </c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>
        <v>90600</v>
      </c>
      <c r="AI28" s="40"/>
      <c r="AJ28" s="40"/>
      <c r="AK28" s="40"/>
      <c r="AL28" s="40"/>
      <c r="AM28" s="40"/>
      <c r="AN28" s="33">
        <v>90600</v>
      </c>
      <c r="AO28" s="41"/>
      <c r="AP28" s="41"/>
      <c r="AQ28" s="41"/>
      <c r="AR28" s="41"/>
      <c r="AS28" s="41"/>
      <c r="AT28" s="41"/>
      <c r="AU28" s="41"/>
      <c r="AV28" s="41"/>
      <c r="AW28" s="41"/>
    </row>
    <row r="29" spans="1:49" s="5" customFormat="1" x14ac:dyDescent="0.2">
      <c r="A29" s="19" t="s">
        <v>87</v>
      </c>
      <c r="B29" s="11" t="s">
        <v>80</v>
      </c>
      <c r="C29" s="18" t="s">
        <v>5</v>
      </c>
      <c r="D29" s="24" t="s">
        <v>110</v>
      </c>
      <c r="E29" s="31">
        <v>792018500</v>
      </c>
      <c r="F29" s="32">
        <v>88.41</v>
      </c>
      <c r="G29" s="33">
        <v>895847189</v>
      </c>
      <c r="H29" s="83">
        <v>103828689</v>
      </c>
      <c r="I29" s="35">
        <v>0</v>
      </c>
      <c r="J29" s="32">
        <v>88.41</v>
      </c>
      <c r="K29" s="34">
        <v>0</v>
      </c>
      <c r="L29" s="33">
        <v>0</v>
      </c>
      <c r="M29" s="34">
        <v>0</v>
      </c>
      <c r="N29" s="36">
        <v>120456.58</v>
      </c>
      <c r="O29" s="37">
        <v>3.4009999999999998</v>
      </c>
      <c r="P29" s="38">
        <v>3541799</v>
      </c>
      <c r="Q29" s="32">
        <v>100.33</v>
      </c>
      <c r="R29" s="38">
        <v>3530150</v>
      </c>
      <c r="S29" s="39">
        <v>0</v>
      </c>
      <c r="T29" s="32">
        <v>88.41</v>
      </c>
      <c r="U29" s="39">
        <v>0</v>
      </c>
      <c r="V29" s="39">
        <v>206400</v>
      </c>
      <c r="W29" s="84">
        <v>107565239</v>
      </c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>
        <v>1135800</v>
      </c>
      <c r="AI29" s="40"/>
      <c r="AJ29" s="40"/>
      <c r="AK29" s="40"/>
      <c r="AL29" s="40"/>
      <c r="AM29" s="40"/>
      <c r="AN29" s="33">
        <v>1135800</v>
      </c>
      <c r="AO29" s="41"/>
      <c r="AP29" s="41"/>
      <c r="AQ29" s="41"/>
      <c r="AR29" s="41"/>
      <c r="AS29" s="41"/>
      <c r="AT29" s="41"/>
      <c r="AU29" s="41"/>
      <c r="AV29" s="41"/>
      <c r="AW29" s="41"/>
    </row>
    <row r="30" spans="1:49" s="5" customFormat="1" x14ac:dyDescent="0.2">
      <c r="A30" s="19" t="s">
        <v>87</v>
      </c>
      <c r="B30" s="11" t="s">
        <v>79</v>
      </c>
      <c r="C30" s="18"/>
      <c r="D30" s="24" t="s">
        <v>111</v>
      </c>
      <c r="E30" s="31">
        <v>411191900</v>
      </c>
      <c r="F30" s="32">
        <v>66.97</v>
      </c>
      <c r="G30" s="33">
        <v>613994176</v>
      </c>
      <c r="H30" s="83">
        <v>202802276</v>
      </c>
      <c r="I30" s="35">
        <v>0</v>
      </c>
      <c r="J30" s="32">
        <v>66.97</v>
      </c>
      <c r="K30" s="34">
        <v>0</v>
      </c>
      <c r="L30" s="33">
        <v>0</v>
      </c>
      <c r="M30" s="34">
        <v>0</v>
      </c>
      <c r="N30" s="36">
        <v>20756.95</v>
      </c>
      <c r="O30" s="37">
        <v>3.0219999999999998</v>
      </c>
      <c r="P30" s="38">
        <v>686861</v>
      </c>
      <c r="Q30" s="32">
        <v>75.23</v>
      </c>
      <c r="R30" s="38">
        <v>913015</v>
      </c>
      <c r="S30" s="39">
        <v>0</v>
      </c>
      <c r="T30" s="32">
        <v>66.97</v>
      </c>
      <c r="U30" s="39">
        <v>0</v>
      </c>
      <c r="V30" s="39">
        <v>0</v>
      </c>
      <c r="W30" s="84">
        <v>203715291</v>
      </c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33">
        <v>0</v>
      </c>
      <c r="AO30" s="41"/>
      <c r="AP30" s="41"/>
      <c r="AQ30" s="41"/>
      <c r="AR30" s="41"/>
      <c r="AS30" s="41"/>
      <c r="AT30" s="41"/>
      <c r="AU30" s="41"/>
      <c r="AV30" s="41"/>
      <c r="AW30" s="41"/>
    </row>
    <row r="31" spans="1:49" s="5" customFormat="1" x14ac:dyDescent="0.2">
      <c r="A31" s="19" t="s">
        <v>87</v>
      </c>
      <c r="B31" s="11" t="s">
        <v>78</v>
      </c>
      <c r="C31" s="18"/>
      <c r="D31" s="24" t="s">
        <v>112</v>
      </c>
      <c r="E31" s="31">
        <v>174308500</v>
      </c>
      <c r="F31" s="32">
        <v>69.680000000000007</v>
      </c>
      <c r="G31" s="33">
        <v>250155712</v>
      </c>
      <c r="H31" s="83">
        <v>75847212</v>
      </c>
      <c r="I31" s="35">
        <v>0</v>
      </c>
      <c r="J31" s="32">
        <v>69.680000000000007</v>
      </c>
      <c r="K31" s="34">
        <v>0</v>
      </c>
      <c r="L31" s="33">
        <v>0</v>
      </c>
      <c r="M31" s="34">
        <v>0</v>
      </c>
      <c r="N31" s="36">
        <v>86783.15</v>
      </c>
      <c r="O31" s="37">
        <v>4.2149999999999999</v>
      </c>
      <c r="P31" s="38">
        <v>2058912</v>
      </c>
      <c r="Q31" s="32">
        <v>76.62</v>
      </c>
      <c r="R31" s="38">
        <v>2687173</v>
      </c>
      <c r="S31" s="39">
        <v>0</v>
      </c>
      <c r="T31" s="32">
        <v>69.680000000000007</v>
      </c>
      <c r="U31" s="39">
        <v>0</v>
      </c>
      <c r="V31" s="39">
        <v>0</v>
      </c>
      <c r="W31" s="84">
        <v>78534385</v>
      </c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33">
        <v>0</v>
      </c>
      <c r="AO31" s="41"/>
      <c r="AP31" s="41"/>
      <c r="AQ31" s="41"/>
      <c r="AR31" s="41"/>
      <c r="AS31" s="41"/>
      <c r="AT31" s="41"/>
      <c r="AU31" s="41"/>
      <c r="AV31" s="41"/>
      <c r="AW31" s="41"/>
    </row>
    <row r="32" spans="1:49" s="5" customFormat="1" x14ac:dyDescent="0.2">
      <c r="A32" s="19" t="s">
        <v>87</v>
      </c>
      <c r="B32" s="11" t="s">
        <v>77</v>
      </c>
      <c r="C32" s="18" t="s">
        <v>5</v>
      </c>
      <c r="D32" s="24" t="s">
        <v>90</v>
      </c>
      <c r="E32" s="31">
        <v>4723988900</v>
      </c>
      <c r="F32" s="32">
        <v>72.77</v>
      </c>
      <c r="G32" s="33">
        <v>6491670881</v>
      </c>
      <c r="H32" s="83">
        <v>1767681981</v>
      </c>
      <c r="I32" s="35">
        <v>0</v>
      </c>
      <c r="J32" s="32">
        <v>72.77</v>
      </c>
      <c r="K32" s="34">
        <v>0</v>
      </c>
      <c r="L32" s="33">
        <v>0</v>
      </c>
      <c r="M32" s="34">
        <v>0</v>
      </c>
      <c r="N32" s="36">
        <v>106319.86</v>
      </c>
      <c r="O32" s="37">
        <v>3.419</v>
      </c>
      <c r="P32" s="38">
        <v>3109677</v>
      </c>
      <c r="Q32" s="32">
        <v>78.78</v>
      </c>
      <c r="R32" s="38">
        <v>3947292</v>
      </c>
      <c r="S32" s="39">
        <v>0</v>
      </c>
      <c r="T32" s="32">
        <v>72.77</v>
      </c>
      <c r="U32" s="39">
        <v>0</v>
      </c>
      <c r="V32" s="39">
        <v>889800</v>
      </c>
      <c r="W32" s="84">
        <v>1772519073</v>
      </c>
      <c r="X32" s="40"/>
      <c r="Y32" s="40">
        <v>1334485</v>
      </c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3">
        <v>1334485</v>
      </c>
      <c r="AO32" s="41"/>
      <c r="AP32" s="41"/>
      <c r="AQ32" s="41"/>
      <c r="AR32" s="41"/>
      <c r="AS32" s="41"/>
      <c r="AT32" s="41"/>
      <c r="AU32" s="41"/>
      <c r="AV32" s="41"/>
      <c r="AW32" s="41"/>
    </row>
    <row r="33" spans="1:49" s="5" customFormat="1" x14ac:dyDescent="0.2">
      <c r="A33" s="19" t="s">
        <v>87</v>
      </c>
      <c r="B33" s="11" t="s">
        <v>76</v>
      </c>
      <c r="C33" s="18" t="s">
        <v>5</v>
      </c>
      <c r="D33" s="24" t="s">
        <v>113</v>
      </c>
      <c r="E33" s="31">
        <v>217346700</v>
      </c>
      <c r="F33" s="32">
        <v>72.59</v>
      </c>
      <c r="G33" s="33">
        <v>299416862</v>
      </c>
      <c r="H33" s="83">
        <v>82070162</v>
      </c>
      <c r="I33" s="35">
        <v>0</v>
      </c>
      <c r="J33" s="32">
        <v>72.59</v>
      </c>
      <c r="K33" s="34">
        <v>0</v>
      </c>
      <c r="L33" s="33">
        <v>0</v>
      </c>
      <c r="M33" s="34">
        <v>0</v>
      </c>
      <c r="N33" s="36">
        <v>3976.42</v>
      </c>
      <c r="O33" s="37">
        <v>4.2190000000000003</v>
      </c>
      <c r="P33" s="38">
        <v>94250</v>
      </c>
      <c r="Q33" s="32">
        <v>82.84</v>
      </c>
      <c r="R33" s="38">
        <v>113774</v>
      </c>
      <c r="S33" s="39">
        <v>0</v>
      </c>
      <c r="T33" s="32">
        <v>72.59</v>
      </c>
      <c r="U33" s="39">
        <v>0</v>
      </c>
      <c r="V33" s="39">
        <v>0</v>
      </c>
      <c r="W33" s="84">
        <v>82183936</v>
      </c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>
        <v>109900</v>
      </c>
      <c r="AI33" s="40"/>
      <c r="AJ33" s="40"/>
      <c r="AK33" s="40"/>
      <c r="AL33" s="40"/>
      <c r="AM33" s="40"/>
      <c r="AN33" s="33">
        <v>109900</v>
      </c>
      <c r="AO33" s="41"/>
      <c r="AP33" s="41"/>
      <c r="AQ33" s="41"/>
      <c r="AR33" s="41"/>
      <c r="AS33" s="41"/>
      <c r="AT33" s="41"/>
      <c r="AU33" s="41"/>
      <c r="AV33" s="41"/>
      <c r="AW33" s="41"/>
    </row>
    <row r="34" spans="1:49" s="5" customFormat="1" x14ac:dyDescent="0.2">
      <c r="A34" s="19" t="s">
        <v>87</v>
      </c>
      <c r="B34" s="11" t="s">
        <v>75</v>
      </c>
      <c r="C34" s="18" t="s">
        <v>5</v>
      </c>
      <c r="D34" s="24" t="s">
        <v>114</v>
      </c>
      <c r="E34" s="31">
        <v>2307572500</v>
      </c>
      <c r="F34" s="32">
        <v>68.86</v>
      </c>
      <c r="G34" s="33">
        <v>3351107319</v>
      </c>
      <c r="H34" s="83">
        <v>1043534819</v>
      </c>
      <c r="I34" s="35">
        <v>0</v>
      </c>
      <c r="J34" s="32">
        <v>68.86</v>
      </c>
      <c r="K34" s="34">
        <v>0</v>
      </c>
      <c r="L34" s="33">
        <v>0</v>
      </c>
      <c r="M34" s="34">
        <v>0</v>
      </c>
      <c r="N34" s="36">
        <v>407630.39</v>
      </c>
      <c r="O34" s="37">
        <v>3.4470000000000001</v>
      </c>
      <c r="P34" s="38">
        <v>11825657</v>
      </c>
      <c r="Q34" s="32">
        <v>79.28</v>
      </c>
      <c r="R34" s="38">
        <v>14916318</v>
      </c>
      <c r="S34" s="39">
        <v>0</v>
      </c>
      <c r="T34" s="32">
        <v>68.86</v>
      </c>
      <c r="U34" s="39">
        <v>0</v>
      </c>
      <c r="V34" s="39">
        <v>0</v>
      </c>
      <c r="W34" s="84">
        <v>1058451137</v>
      </c>
      <c r="X34" s="40">
        <v>2311700</v>
      </c>
      <c r="Y34" s="40">
        <v>3372400</v>
      </c>
      <c r="Z34" s="40"/>
      <c r="AA34" s="40"/>
      <c r="AB34" s="40"/>
      <c r="AC34" s="40"/>
      <c r="AD34" s="40"/>
      <c r="AE34" s="40"/>
      <c r="AF34" s="40"/>
      <c r="AG34" s="40"/>
      <c r="AH34" s="40">
        <v>131800</v>
      </c>
      <c r="AI34" s="40"/>
      <c r="AJ34" s="40"/>
      <c r="AK34" s="40"/>
      <c r="AL34" s="40"/>
      <c r="AM34" s="40"/>
      <c r="AN34" s="33">
        <v>5815900</v>
      </c>
      <c r="AO34" s="41"/>
      <c r="AP34" s="41"/>
      <c r="AQ34" s="41"/>
      <c r="AR34" s="41"/>
      <c r="AS34" s="41"/>
      <c r="AT34" s="41"/>
      <c r="AU34" s="41"/>
      <c r="AV34" s="41"/>
      <c r="AW34" s="41"/>
    </row>
    <row r="35" spans="1:49" s="5" customFormat="1" x14ac:dyDescent="0.2">
      <c r="A35" s="19" t="s">
        <v>87</v>
      </c>
      <c r="B35" s="11" t="s">
        <v>74</v>
      </c>
      <c r="C35" s="18" t="s">
        <v>5</v>
      </c>
      <c r="D35" s="24" t="s">
        <v>115</v>
      </c>
      <c r="E35" s="31">
        <v>234700450</v>
      </c>
      <c r="F35" s="32">
        <v>67.58</v>
      </c>
      <c r="G35" s="33">
        <v>347292764</v>
      </c>
      <c r="H35" s="83">
        <v>112592314</v>
      </c>
      <c r="I35" s="35">
        <v>0</v>
      </c>
      <c r="J35" s="32">
        <v>67.58</v>
      </c>
      <c r="K35" s="34">
        <v>0</v>
      </c>
      <c r="L35" s="33">
        <v>0</v>
      </c>
      <c r="M35" s="34">
        <v>0</v>
      </c>
      <c r="N35" s="36">
        <v>45409.11</v>
      </c>
      <c r="O35" s="37">
        <v>5.0149999999999997</v>
      </c>
      <c r="P35" s="38">
        <v>905466</v>
      </c>
      <c r="Q35" s="32">
        <v>77.27</v>
      </c>
      <c r="R35" s="38">
        <v>1171821</v>
      </c>
      <c r="S35" s="39">
        <v>0</v>
      </c>
      <c r="T35" s="32">
        <v>67.58</v>
      </c>
      <c r="U35" s="39">
        <v>0</v>
      </c>
      <c r="V35" s="39">
        <v>0</v>
      </c>
      <c r="W35" s="84">
        <v>113764135</v>
      </c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>
        <v>106150</v>
      </c>
      <c r="AI35" s="40"/>
      <c r="AJ35" s="40"/>
      <c r="AK35" s="40"/>
      <c r="AL35" s="40"/>
      <c r="AM35" s="40"/>
      <c r="AN35" s="33">
        <v>106150</v>
      </c>
      <c r="AO35" s="41"/>
      <c r="AP35" s="41"/>
      <c r="AQ35" s="41"/>
      <c r="AR35" s="41"/>
      <c r="AS35" s="41"/>
      <c r="AT35" s="41"/>
      <c r="AU35" s="41"/>
      <c r="AV35" s="41"/>
      <c r="AW35" s="41"/>
    </row>
    <row r="36" spans="1:49" s="5" customFormat="1" x14ac:dyDescent="0.2">
      <c r="A36" s="19" t="s">
        <v>87</v>
      </c>
      <c r="B36" s="11" t="s">
        <v>73</v>
      </c>
      <c r="C36" s="18" t="s">
        <v>5</v>
      </c>
      <c r="D36" s="24" t="s">
        <v>116</v>
      </c>
      <c r="E36" s="31">
        <v>628489865</v>
      </c>
      <c r="F36" s="32">
        <v>73.849999999999994</v>
      </c>
      <c r="G36" s="33">
        <v>851035701</v>
      </c>
      <c r="H36" s="83">
        <v>222545836</v>
      </c>
      <c r="I36" s="35">
        <v>0</v>
      </c>
      <c r="J36" s="32">
        <v>73.849999999999994</v>
      </c>
      <c r="K36" s="34">
        <v>0</v>
      </c>
      <c r="L36" s="33">
        <v>0</v>
      </c>
      <c r="M36" s="34">
        <v>0</v>
      </c>
      <c r="N36" s="36">
        <v>161160.23000000001</v>
      </c>
      <c r="O36" s="37">
        <v>4.6399999999999997</v>
      </c>
      <c r="P36" s="38">
        <v>3473281</v>
      </c>
      <c r="Q36" s="32">
        <v>83.49</v>
      </c>
      <c r="R36" s="38">
        <v>4160116</v>
      </c>
      <c r="S36" s="39">
        <v>0</v>
      </c>
      <c r="T36" s="32">
        <v>73.849999999999994</v>
      </c>
      <c r="U36" s="39">
        <v>0</v>
      </c>
      <c r="V36" s="39">
        <v>27600</v>
      </c>
      <c r="W36" s="84">
        <v>226733552</v>
      </c>
      <c r="X36" s="40"/>
      <c r="Y36" s="40">
        <v>120735</v>
      </c>
      <c r="Z36" s="40"/>
      <c r="AA36" s="40"/>
      <c r="AB36" s="40"/>
      <c r="AC36" s="40"/>
      <c r="AD36" s="40"/>
      <c r="AE36" s="40"/>
      <c r="AF36" s="40"/>
      <c r="AG36" s="40"/>
      <c r="AH36" s="40">
        <v>39600</v>
      </c>
      <c r="AI36" s="40"/>
      <c r="AJ36" s="40"/>
      <c r="AK36" s="40"/>
      <c r="AL36" s="40"/>
      <c r="AM36" s="40"/>
      <c r="AN36" s="33">
        <v>160335</v>
      </c>
      <c r="AO36" s="41"/>
      <c r="AP36" s="41"/>
      <c r="AQ36" s="41"/>
      <c r="AR36" s="41"/>
      <c r="AS36" s="41"/>
      <c r="AT36" s="41"/>
      <c r="AU36" s="41"/>
      <c r="AV36" s="41"/>
      <c r="AW36" s="41"/>
    </row>
    <row r="37" spans="1:49" s="5" customFormat="1" x14ac:dyDescent="0.2">
      <c r="A37" s="19" t="s">
        <v>87</v>
      </c>
      <c r="B37" s="11" t="s">
        <v>72</v>
      </c>
      <c r="C37" s="18"/>
      <c r="D37" s="24" t="s">
        <v>117</v>
      </c>
      <c r="E37" s="43">
        <v>251214200</v>
      </c>
      <c r="F37" s="32">
        <v>72.739999999999995</v>
      </c>
      <c r="G37" s="33">
        <v>345359087</v>
      </c>
      <c r="H37" s="83">
        <v>94144887</v>
      </c>
      <c r="I37" s="35">
        <v>0</v>
      </c>
      <c r="J37" s="32">
        <v>72.739999999999995</v>
      </c>
      <c r="K37" s="34">
        <v>0</v>
      </c>
      <c r="L37" s="33">
        <v>0</v>
      </c>
      <c r="M37" s="34">
        <v>0</v>
      </c>
      <c r="N37" s="36">
        <v>41968.03</v>
      </c>
      <c r="O37" s="37">
        <v>4.7469999999999999</v>
      </c>
      <c r="P37" s="38">
        <v>884096</v>
      </c>
      <c r="Q37" s="32">
        <v>79.53</v>
      </c>
      <c r="R37" s="38">
        <v>1111651</v>
      </c>
      <c r="S37" s="39">
        <v>0</v>
      </c>
      <c r="T37" s="32">
        <v>72.739999999999995</v>
      </c>
      <c r="U37" s="39">
        <v>0</v>
      </c>
      <c r="V37" s="39">
        <v>0</v>
      </c>
      <c r="W37" s="84">
        <v>95256538</v>
      </c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33">
        <v>0</v>
      </c>
      <c r="AO37" s="41"/>
      <c r="AP37" s="41"/>
      <c r="AQ37" s="41"/>
      <c r="AR37" s="41"/>
      <c r="AS37" s="41"/>
      <c r="AT37" s="41"/>
      <c r="AU37" s="41"/>
      <c r="AV37" s="41"/>
      <c r="AW37" s="41"/>
    </row>
    <row r="38" spans="1:49" s="5" customFormat="1" x14ac:dyDescent="0.2">
      <c r="A38" s="19" t="s">
        <v>87</v>
      </c>
      <c r="B38" s="11" t="s">
        <v>71</v>
      </c>
      <c r="C38" s="18" t="s">
        <v>5</v>
      </c>
      <c r="D38" s="24" t="s">
        <v>118</v>
      </c>
      <c r="E38" s="31">
        <v>1521692810</v>
      </c>
      <c r="F38" s="32">
        <v>75.180000000000007</v>
      </c>
      <c r="G38" s="33">
        <v>2024065988</v>
      </c>
      <c r="H38" s="83">
        <v>502373178</v>
      </c>
      <c r="I38" s="35">
        <v>0</v>
      </c>
      <c r="J38" s="32">
        <v>75.180000000000007</v>
      </c>
      <c r="K38" s="34">
        <v>0</v>
      </c>
      <c r="L38" s="33">
        <v>0</v>
      </c>
      <c r="M38" s="34">
        <v>0</v>
      </c>
      <c r="N38" s="36">
        <v>59527.91</v>
      </c>
      <c r="O38" s="37">
        <v>3.2989999999999999</v>
      </c>
      <c r="P38" s="38">
        <v>1804423</v>
      </c>
      <c r="Q38" s="32">
        <v>84.2</v>
      </c>
      <c r="R38" s="38">
        <v>2143020</v>
      </c>
      <c r="S38" s="39">
        <v>0</v>
      </c>
      <c r="T38" s="32">
        <v>75.180000000000007</v>
      </c>
      <c r="U38" s="39">
        <v>0</v>
      </c>
      <c r="V38" s="39">
        <v>0</v>
      </c>
      <c r="W38" s="84">
        <v>504516198</v>
      </c>
      <c r="X38" s="40"/>
      <c r="Y38" s="40">
        <v>1539390</v>
      </c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33">
        <v>1539390</v>
      </c>
      <c r="AO38" s="41"/>
      <c r="AP38" s="41"/>
      <c r="AQ38" s="41"/>
      <c r="AR38" s="41"/>
      <c r="AS38" s="41"/>
      <c r="AT38" s="41"/>
      <c r="AU38" s="41"/>
      <c r="AV38" s="41"/>
      <c r="AW38" s="41"/>
    </row>
    <row r="39" spans="1:49" x14ac:dyDescent="0.2">
      <c r="A39" s="7"/>
      <c r="B39" s="1"/>
      <c r="C39" s="1"/>
      <c r="D39" s="25"/>
      <c r="E39" s="44"/>
      <c r="F39" s="45"/>
      <c r="G39" s="44"/>
      <c r="H39" s="68"/>
      <c r="I39" s="44"/>
      <c r="J39" s="45"/>
      <c r="K39" s="44"/>
      <c r="L39" s="44"/>
      <c r="M39" s="44"/>
      <c r="N39" s="46"/>
      <c r="O39" s="47"/>
      <c r="P39" s="48"/>
      <c r="Q39" s="49"/>
      <c r="R39" s="44"/>
      <c r="S39" s="50"/>
      <c r="T39" s="45"/>
      <c r="U39" s="48"/>
      <c r="V39" s="49"/>
      <c r="W39" s="51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3"/>
      <c r="AO39" s="50"/>
      <c r="AP39" s="50"/>
      <c r="AQ39" s="50"/>
      <c r="AR39" s="50"/>
      <c r="AS39" s="50"/>
      <c r="AT39" s="50"/>
      <c r="AU39" s="50"/>
      <c r="AV39" s="50"/>
      <c r="AW39" s="50"/>
    </row>
    <row r="40" spans="1:49" x14ac:dyDescent="0.2">
      <c r="A40" s="8"/>
      <c r="B40" s="9"/>
      <c r="C40" s="9"/>
      <c r="D40" s="26" t="s">
        <v>29</v>
      </c>
      <c r="E40" s="54">
        <v>29843942902</v>
      </c>
      <c r="F40" s="55"/>
      <c r="G40" s="54">
        <v>38694967284</v>
      </c>
      <c r="H40" s="69">
        <v>8851024382</v>
      </c>
      <c r="I40" s="54">
        <v>30062031</v>
      </c>
      <c r="J40" s="55"/>
      <c r="K40" s="54">
        <v>40427691</v>
      </c>
      <c r="L40" s="54">
        <v>30062031</v>
      </c>
      <c r="M40" s="54"/>
      <c r="N40" s="56">
        <v>2456931.65</v>
      </c>
      <c r="O40" s="57"/>
      <c r="P40" s="55">
        <v>70872649</v>
      </c>
      <c r="Q40" s="55"/>
      <c r="R40" s="55">
        <v>84640271</v>
      </c>
      <c r="S40" s="55"/>
      <c r="T40" s="57"/>
      <c r="U40" s="55"/>
      <c r="V40" s="55">
        <v>32406779</v>
      </c>
      <c r="W40" s="58">
        <v>8968071432</v>
      </c>
      <c r="X40" s="59">
        <v>2311700</v>
      </c>
      <c r="Y40" s="59">
        <v>22543468</v>
      </c>
      <c r="Z40" s="59">
        <v>0</v>
      </c>
      <c r="AA40" s="59">
        <v>0</v>
      </c>
      <c r="AB40" s="59">
        <v>0</v>
      </c>
      <c r="AC40" s="59">
        <v>0</v>
      </c>
      <c r="AD40" s="59">
        <v>0</v>
      </c>
      <c r="AE40" s="59">
        <v>0</v>
      </c>
      <c r="AF40" s="59">
        <v>0</v>
      </c>
      <c r="AG40" s="59">
        <v>0</v>
      </c>
      <c r="AH40" s="59">
        <v>2505940</v>
      </c>
      <c r="AI40" s="59">
        <v>0</v>
      </c>
      <c r="AJ40" s="59">
        <v>75500</v>
      </c>
      <c r="AK40" s="59">
        <v>0</v>
      </c>
      <c r="AL40" s="59">
        <v>0</v>
      </c>
      <c r="AM40" s="59">
        <v>0</v>
      </c>
      <c r="AN40" s="54">
        <v>27436608</v>
      </c>
      <c r="AO40" s="50"/>
      <c r="AP40" s="50"/>
      <c r="AQ40" s="50"/>
      <c r="AR40" s="50"/>
      <c r="AS40" s="50"/>
      <c r="AT40" s="50"/>
      <c r="AU40" s="50"/>
      <c r="AV40" s="50"/>
      <c r="AW40" s="50"/>
    </row>
    <row r="41" spans="1:49" x14ac:dyDescent="0.2"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60"/>
      <c r="T41" s="48"/>
      <c r="U41" s="48"/>
      <c r="V41" s="48"/>
      <c r="W41" s="51"/>
      <c r="X41" s="52"/>
      <c r="Y41" s="52"/>
      <c r="Z41" s="52"/>
      <c r="AA41" s="52"/>
      <c r="AB41" s="52"/>
      <c r="AC41" s="52"/>
      <c r="AD41" s="52"/>
      <c r="AE41" s="52"/>
      <c r="AF41" s="52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</row>
    <row r="42" spans="1:49" s="16" customFormat="1" ht="11.25" x14ac:dyDescent="0.2">
      <c r="B42" s="10"/>
      <c r="C42" s="10"/>
      <c r="D42" s="27"/>
      <c r="E42" s="61" t="s">
        <v>92</v>
      </c>
      <c r="F42" s="62"/>
      <c r="G42" s="63"/>
      <c r="H42" s="63"/>
      <c r="I42" s="64"/>
      <c r="J42" s="64"/>
      <c r="K42" s="64"/>
      <c r="L42" s="63"/>
      <c r="M42" s="63"/>
      <c r="N42" s="79" t="s">
        <v>93</v>
      </c>
      <c r="O42" s="79"/>
      <c r="P42" s="79"/>
      <c r="Q42" s="79"/>
      <c r="R42" s="79"/>
      <c r="S42" s="79"/>
      <c r="T42" s="79"/>
      <c r="U42" s="79"/>
      <c r="V42" s="79"/>
      <c r="W42" s="79"/>
      <c r="X42" s="79" t="s">
        <v>92</v>
      </c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65"/>
      <c r="AP42" s="65"/>
      <c r="AQ42" s="65"/>
      <c r="AR42" s="65"/>
      <c r="AS42" s="65"/>
      <c r="AT42" s="65"/>
      <c r="AU42" s="65"/>
      <c r="AV42" s="65"/>
      <c r="AW42" s="65"/>
    </row>
    <row r="43" spans="1:49" x14ac:dyDescent="0.2"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51"/>
      <c r="X43" s="66"/>
      <c r="Y43" s="66"/>
      <c r="Z43" s="66"/>
      <c r="AA43" s="66"/>
      <c r="AB43" s="66"/>
      <c r="AC43" s="67"/>
      <c r="AD43" s="67"/>
      <c r="AE43" s="67"/>
      <c r="AF43" s="67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</row>
    <row r="44" spans="1:49" x14ac:dyDescent="0.2"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1"/>
      <c r="X44" s="49"/>
      <c r="Y44" s="49"/>
      <c r="Z44" s="49"/>
      <c r="AA44" s="49"/>
      <c r="AB44" s="49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</row>
    <row r="45" spans="1:49" x14ac:dyDescent="0.2"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1"/>
      <c r="X45" s="49"/>
      <c r="Y45" s="49"/>
      <c r="Z45" s="49"/>
      <c r="AA45" s="49"/>
      <c r="AB45" s="49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</row>
    <row r="46" spans="1:49" x14ac:dyDescent="0.2">
      <c r="X46" s="4"/>
      <c r="Y46" s="4"/>
      <c r="Z46" s="4"/>
      <c r="AA46" s="4"/>
      <c r="AB46" s="4"/>
    </row>
    <row r="47" spans="1:49" x14ac:dyDescent="0.2">
      <c r="X47" s="4"/>
      <c r="Y47" s="4"/>
      <c r="Z47" s="4"/>
      <c r="AA47" s="4"/>
      <c r="AB47" s="4"/>
    </row>
    <row r="48" spans="1:49" x14ac:dyDescent="0.2">
      <c r="X48" s="4"/>
      <c r="Y48" s="4"/>
      <c r="Z48" s="4"/>
      <c r="AA48" s="4"/>
      <c r="AB48" s="4"/>
    </row>
    <row r="49" spans="24:28" x14ac:dyDescent="0.2">
      <c r="X49" s="4"/>
      <c r="Y49" s="4"/>
      <c r="Z49" s="4"/>
      <c r="AA49" s="4"/>
      <c r="AB49" s="4"/>
    </row>
    <row r="50" spans="24:28" x14ac:dyDescent="0.2">
      <c r="X50" s="4"/>
      <c r="Y50" s="4"/>
      <c r="Z50" s="4"/>
      <c r="AA50" s="4"/>
      <c r="AB50" s="4"/>
    </row>
    <row r="51" spans="24:28" x14ac:dyDescent="0.2">
      <c r="X51" s="4"/>
      <c r="Y51" s="4"/>
      <c r="Z51" s="4"/>
      <c r="AA51" s="4"/>
      <c r="AB51" s="4"/>
    </row>
    <row r="52" spans="24:28" x14ac:dyDescent="0.2">
      <c r="X52" s="4"/>
      <c r="Y52" s="4"/>
      <c r="Z52" s="4"/>
      <c r="AA52" s="4"/>
      <c r="AB52" s="4"/>
    </row>
    <row r="53" spans="24:28" x14ac:dyDescent="0.2">
      <c r="X53" s="4"/>
      <c r="Y53" s="4"/>
      <c r="Z53" s="4"/>
      <c r="AA53" s="4"/>
      <c r="AB53" s="4"/>
    </row>
    <row r="54" spans="24:28" x14ac:dyDescent="0.2">
      <c r="X54" s="4"/>
      <c r="Y54" s="4"/>
      <c r="Z54" s="4"/>
      <c r="AA54" s="4"/>
      <c r="AB54" s="4"/>
    </row>
    <row r="55" spans="24:28" x14ac:dyDescent="0.2">
      <c r="X55" s="4"/>
      <c r="Y55" s="4"/>
      <c r="Z55" s="4"/>
      <c r="AA55" s="4"/>
      <c r="AB55" s="4"/>
    </row>
    <row r="56" spans="24:28" x14ac:dyDescent="0.2">
      <c r="X56" s="4"/>
      <c r="Y56" s="4"/>
      <c r="Z56" s="4"/>
      <c r="AA56" s="4"/>
      <c r="AB56" s="4"/>
    </row>
    <row r="58" spans="24:28" x14ac:dyDescent="0.2">
      <c r="X58" s="4"/>
      <c r="Y58" s="4"/>
      <c r="Z58" s="4"/>
      <c r="AA58" s="4"/>
      <c r="AB58" s="4"/>
    </row>
  </sheetData>
  <mergeCells count="47">
    <mergeCell ref="X7:AN7"/>
    <mergeCell ref="N42:W42"/>
    <mergeCell ref="X42:AN42"/>
    <mergeCell ref="C9:C14"/>
    <mergeCell ref="D9:D14"/>
    <mergeCell ref="Q9:Q14"/>
    <mergeCell ref="I5:M7"/>
    <mergeCell ref="E5:H7"/>
    <mergeCell ref="V5:V7"/>
    <mergeCell ref="S9:S14"/>
    <mergeCell ref="T9:T14"/>
    <mergeCell ref="M9:M14"/>
    <mergeCell ref="E9:E14"/>
    <mergeCell ref="F9:F14"/>
    <mergeCell ref="G9:G14"/>
    <mergeCell ref="H9:H14"/>
    <mergeCell ref="I9:I14"/>
    <mergeCell ref="J9:J13"/>
    <mergeCell ref="K9:K14"/>
    <mergeCell ref="L9:L14"/>
    <mergeCell ref="V9:V14"/>
    <mergeCell ref="N5:R7"/>
    <mergeCell ref="W5:W7"/>
    <mergeCell ref="W9:W14"/>
    <mergeCell ref="R9:R14"/>
    <mergeCell ref="P9:P14"/>
    <mergeCell ref="S5:U7"/>
    <mergeCell ref="U9:U14"/>
    <mergeCell ref="N9:N14"/>
    <mergeCell ref="O9:O14"/>
    <mergeCell ref="X9:X14"/>
    <mergeCell ref="AB9:AB14"/>
    <mergeCell ref="AC9:AC14"/>
    <mergeCell ref="AD9:AD14"/>
    <mergeCell ref="Y9:Y14"/>
    <mergeCell ref="Z9:Z14"/>
    <mergeCell ref="AA9:AA14"/>
    <mergeCell ref="AE9:AE14"/>
    <mergeCell ref="AF9:AF14"/>
    <mergeCell ref="AG9:AG14"/>
    <mergeCell ref="AH9:AH14"/>
    <mergeCell ref="AN9:AN14"/>
    <mergeCell ref="AI9:AI14"/>
    <mergeCell ref="AJ9:AJ14"/>
    <mergeCell ref="AK9:AK14"/>
    <mergeCell ref="AL9:AL14"/>
    <mergeCell ref="AM9:AM14"/>
  </mergeCells>
  <phoneticPr fontId="0" type="noConversion"/>
  <printOptions horizontalCentered="1"/>
  <pageMargins left="0.1" right="0.1" top="0.5" bottom="0.5" header="0.5" footer="0.5"/>
  <pageSetup paperSize="5" scale="72" fitToWidth="2" orientation="landscape" horizontalDpi="4294967292" r:id="rId1"/>
  <headerFooter alignWithMargins="0"/>
  <colBreaks count="2" manualBreakCount="2">
    <brk id="13" max="1048575" man="1"/>
    <brk id="2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af32f85-9a37-4cfb-9785-87868e15d8e5">NAJ3XY57RHVF-1041795498-4088</_dlc_DocId>
    <_dlc_DocIdUrl xmlns="7af32f85-9a37-4cfb-9785-87868e15d8e5">
      <Url>http://treassp19/sites/taxation/propadmin/_layouts/15/DocIdRedir.aspx?ID=NAJ3XY57RHVF-1041795498-4088</Url>
      <Description>NAJ3XY57RHVF-1041795498-4088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8ACADF0921BE49BFD67AF87D0E052D" ma:contentTypeVersion="4" ma:contentTypeDescription="Create a new document." ma:contentTypeScope="" ma:versionID="00a050576538cb253a4f1b1451b9764a">
  <xsd:schema xmlns:xsd="http://www.w3.org/2001/XMLSchema" xmlns:xs="http://www.w3.org/2001/XMLSchema" xmlns:p="http://schemas.microsoft.com/office/2006/metadata/properties" xmlns:ns2="7af32f85-9a37-4cfb-9785-87868e15d8e5" targetNamespace="http://schemas.microsoft.com/office/2006/metadata/properties" ma:root="true" ma:fieldsID="d7a743e1c36d9f5e630f4dbb1bf7d16d" ns2:_="">
    <xsd:import namespace="7af32f85-9a37-4cfb-9785-87868e15d8e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32f85-9a37-4cfb-9785-87868e15d8e5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4AC1B4-430E-4B45-BD6C-77BBC55D42F6}"/>
</file>

<file path=customXml/itemProps2.xml><?xml version="1.0" encoding="utf-8"?>
<ds:datastoreItem xmlns:ds="http://schemas.openxmlformats.org/officeDocument/2006/customXml" ds:itemID="{FB3D039F-AA8A-4593-997D-7C348B16303E}"/>
</file>

<file path=customXml/itemProps3.xml><?xml version="1.0" encoding="utf-8"?>
<ds:datastoreItem xmlns:ds="http://schemas.openxmlformats.org/officeDocument/2006/customXml" ds:itemID="{A9E38015-E7C2-4F82-B683-C739FB5B04F8}"/>
</file>

<file path=customXml/itemProps4.xml><?xml version="1.0" encoding="utf-8"?>
<ds:datastoreItem xmlns:ds="http://schemas.openxmlformats.org/officeDocument/2006/customXml" ds:itemID="{63E5226E-030A-4DC2-AC8C-B45981E4A7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Equalization Table</vt:lpstr>
      <vt:lpstr>'Equalization Table'!Print_Area</vt:lpstr>
      <vt:lpstr>'Equalization Table'!Print_Titles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Property Administration</dc:creator>
  <cp:lastModifiedBy>Serrano, Richard</cp:lastModifiedBy>
  <cp:lastPrinted>2010-03-10T16:47:19Z</cp:lastPrinted>
  <dcterms:created xsi:type="dcterms:W3CDTF">2002-01-15T13:54:18Z</dcterms:created>
  <dcterms:modified xsi:type="dcterms:W3CDTF">2024-05-30T19:35:24Z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0x010100AB8ACADF0921BE49BFD67AF87D0E052D</vt:lpwstr>
  </property>
  <property fmtid="{D5CDD505-2E9C-101B-9397-08002B2CF9AE}" pid="3" name="_dlc_DocIdItemGuid">
    <vt:lpwstr>a1d96a44-605a-4f4b-a679-8fa24125a871</vt:lpwstr>
  </property>
</Properties>
</file>